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T Register" sheetId="1" state="visible" r:id="rId1"/>
    <sheet name="Monthly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-mmm-yyyy"/>
    <numFmt numFmtId="165" formatCode="hh:mm"/>
  </numFmts>
  <fonts count="4">
    <font>
      <name val="Calibri"/>
      <family val="2"/>
      <color theme="1"/>
      <sz val="11"/>
      <scheme val="minor"/>
    </font>
    <font>
      <b val="1"/>
      <color rgb="00C2410C"/>
      <sz val="14"/>
    </font>
    <font>
      <b val="1"/>
    </font>
    <font>
      <i val="1"/>
      <color rgb="006B7280"/>
      <sz val="9"/>
    </font>
  </fonts>
  <fills count="3">
    <fill>
      <patternFill/>
    </fill>
    <fill>
      <patternFill patternType="gray125"/>
    </fill>
    <fill>
      <patternFill patternType="solid">
        <fgColor rgb="00FDE7D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164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165" fontId="0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7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3" customWidth="1" min="1" max="1"/>
    <col width="10" customWidth="1" min="2" max="2"/>
    <col width="24" customWidth="1" min="3" max="3"/>
    <col width="16" customWidth="1" min="4" max="4"/>
    <col width="10" customWidth="1" min="5" max="5"/>
    <col width="11" customWidth="1" min="6" max="6"/>
    <col width="10" customWidth="1" min="7" max="7"/>
    <col width="12" customWidth="1" min="8" max="8"/>
    <col width="12" customWidth="1" min="9" max="9"/>
    <col width="12" customWidth="1" min="10" max="10"/>
    <col width="16" customWidth="1" min="11" max="11"/>
  </cols>
  <sheetData>
    <row r="1">
      <c r="A1" s="1" t="inlineStr">
        <is>
          <t>Overtime Register</t>
        </is>
      </c>
    </row>
    <row r="2">
      <c r="A2" s="2" t="inlineStr">
        <is>
          <t>Company</t>
        </is>
      </c>
      <c r="B2" t="inlineStr"/>
    </row>
    <row r="3">
      <c r="A3" s="2" t="inlineStr">
        <is>
          <t>Month / Year</t>
        </is>
      </c>
      <c r="B3" t="inlineStr"/>
    </row>
    <row r="4">
      <c r="A4" s="2" t="inlineStr">
        <is>
          <t>Default OT multiplier</t>
        </is>
      </c>
      <c r="B4" t="n">
        <v>2</v>
      </c>
    </row>
    <row r="5">
      <c r="A5" s="3" t="inlineStr">
        <is>
          <t>Template by Attend Mitra (www.attendmitra.com) - free to use and modify.</t>
        </is>
      </c>
    </row>
    <row r="7" ht="32" customHeight="1">
      <c r="A7" s="4" t="inlineStr">
        <is>
          <t>Date</t>
        </is>
      </c>
      <c r="B7" s="4" t="inlineStr">
        <is>
          <t>Emp ID</t>
        </is>
      </c>
      <c r="C7" s="4" t="inlineStr">
        <is>
          <t>Name</t>
        </is>
      </c>
      <c r="D7" s="4" t="inlineStr">
        <is>
          <t>Department</t>
        </is>
      </c>
      <c r="E7" s="4" t="inlineStr">
        <is>
          <t>Shift End</t>
        </is>
      </c>
      <c r="F7" s="4" t="inlineStr">
        <is>
          <t>Actual Out</t>
        </is>
      </c>
      <c r="G7" s="4" t="inlineStr">
        <is>
          <t>OT Hours</t>
        </is>
      </c>
      <c r="H7" s="4" t="inlineStr">
        <is>
          <t>OT Multiplier</t>
        </is>
      </c>
      <c r="I7" s="4" t="inlineStr">
        <is>
          <t>Hourly Wage</t>
        </is>
      </c>
      <c r="J7" s="4" t="inlineStr">
        <is>
          <t>OT Amount</t>
        </is>
      </c>
      <c r="K7" s="4" t="inlineStr">
        <is>
          <t>Approved By</t>
        </is>
      </c>
    </row>
    <row r="8">
      <c r="A8" s="5" t="n"/>
      <c r="B8" s="6" t="n"/>
      <c r="C8" s="6" t="n"/>
      <c r="D8" s="6" t="n"/>
      <c r="E8" s="7" t="n"/>
      <c r="F8" s="7" t="n"/>
      <c r="G8" s="6">
        <f>IF(OR(E8="",F8=""),"",ROUND(MAX(0,MOD(F8-E8,1)*24),2))</f>
        <v/>
      </c>
      <c r="H8" s="6">
        <f>$B$4</f>
        <v/>
      </c>
      <c r="I8" s="6" t="n"/>
      <c r="J8" s="6">
        <f>IF(OR(G8="",I8=""),"",ROUND(G8*I8*H8,2))</f>
        <v/>
      </c>
      <c r="K8" s="6" t="n"/>
    </row>
    <row r="9">
      <c r="A9" s="5" t="n"/>
      <c r="B9" s="6" t="n"/>
      <c r="C9" s="6" t="n"/>
      <c r="D9" s="6" t="n"/>
      <c r="E9" s="7" t="n"/>
      <c r="F9" s="7" t="n"/>
      <c r="G9" s="6">
        <f>IF(OR(E9="",F9=""),"",ROUND(MAX(0,MOD(F9-E9,1)*24),2))</f>
        <v/>
      </c>
      <c r="H9" s="6">
        <f>$B$4</f>
        <v/>
      </c>
      <c r="I9" s="6" t="n"/>
      <c r="J9" s="6">
        <f>IF(OR(G9="",I9=""),"",ROUND(G9*I9*H9,2))</f>
        <v/>
      </c>
      <c r="K9" s="6" t="n"/>
    </row>
    <row r="10">
      <c r="A10" s="5" t="n"/>
      <c r="B10" s="6" t="n"/>
      <c r="C10" s="6" t="n"/>
      <c r="D10" s="6" t="n"/>
      <c r="E10" s="7" t="n"/>
      <c r="F10" s="7" t="n"/>
      <c r="G10" s="6">
        <f>IF(OR(E10="",F10=""),"",ROUND(MAX(0,MOD(F10-E10,1)*24),2))</f>
        <v/>
      </c>
      <c r="H10" s="6">
        <f>$B$4</f>
        <v/>
      </c>
      <c r="I10" s="6" t="n"/>
      <c r="J10" s="6">
        <f>IF(OR(G10="",I10=""),"",ROUND(G10*I10*H10,2))</f>
        <v/>
      </c>
      <c r="K10" s="6" t="n"/>
    </row>
    <row r="11">
      <c r="A11" s="5" t="n"/>
      <c r="B11" s="6" t="n"/>
      <c r="C11" s="6" t="n"/>
      <c r="D11" s="6" t="n"/>
      <c r="E11" s="7" t="n"/>
      <c r="F11" s="7" t="n"/>
      <c r="G11" s="6">
        <f>IF(OR(E11="",F11=""),"",ROUND(MAX(0,MOD(F11-E11,1)*24),2))</f>
        <v/>
      </c>
      <c r="H11" s="6">
        <f>$B$4</f>
        <v/>
      </c>
      <c r="I11" s="6" t="n"/>
      <c r="J11" s="6">
        <f>IF(OR(G11="",I11=""),"",ROUND(G11*I11*H11,2))</f>
        <v/>
      </c>
      <c r="K11" s="6" t="n"/>
    </row>
    <row r="12">
      <c r="A12" s="5" t="n"/>
      <c r="B12" s="6" t="n"/>
      <c r="C12" s="6" t="n"/>
      <c r="D12" s="6" t="n"/>
      <c r="E12" s="7" t="n"/>
      <c r="F12" s="7" t="n"/>
      <c r="G12" s="6">
        <f>IF(OR(E12="",F12=""),"",ROUND(MAX(0,MOD(F12-E12,1)*24),2))</f>
        <v/>
      </c>
      <c r="H12" s="6">
        <f>$B$4</f>
        <v/>
      </c>
      <c r="I12" s="6" t="n"/>
      <c r="J12" s="6">
        <f>IF(OR(G12="",I12=""),"",ROUND(G12*I12*H12,2))</f>
        <v/>
      </c>
      <c r="K12" s="6" t="n"/>
    </row>
    <row r="13">
      <c r="A13" s="5" t="n"/>
      <c r="B13" s="6" t="n"/>
      <c r="C13" s="6" t="n"/>
      <c r="D13" s="6" t="n"/>
      <c r="E13" s="7" t="n"/>
      <c r="F13" s="7" t="n"/>
      <c r="G13" s="6">
        <f>IF(OR(E13="",F13=""),"",ROUND(MAX(0,MOD(F13-E13,1)*24),2))</f>
        <v/>
      </c>
      <c r="H13" s="6">
        <f>$B$4</f>
        <v/>
      </c>
      <c r="I13" s="6" t="n"/>
      <c r="J13" s="6">
        <f>IF(OR(G13="",I13=""),"",ROUND(G13*I13*H13,2))</f>
        <v/>
      </c>
      <c r="K13" s="6" t="n"/>
    </row>
    <row r="14">
      <c r="A14" s="5" t="n"/>
      <c r="B14" s="6" t="n"/>
      <c r="C14" s="6" t="n"/>
      <c r="D14" s="6" t="n"/>
      <c r="E14" s="7" t="n"/>
      <c r="F14" s="7" t="n"/>
      <c r="G14" s="6">
        <f>IF(OR(E14="",F14=""),"",ROUND(MAX(0,MOD(F14-E14,1)*24),2))</f>
        <v/>
      </c>
      <c r="H14" s="6">
        <f>$B$4</f>
        <v/>
      </c>
      <c r="I14" s="6" t="n"/>
      <c r="J14" s="6">
        <f>IF(OR(G14="",I14=""),"",ROUND(G14*I14*H14,2))</f>
        <v/>
      </c>
      <c r="K14" s="6" t="n"/>
    </row>
    <row r="15">
      <c r="A15" s="5" t="n"/>
      <c r="B15" s="6" t="n"/>
      <c r="C15" s="6" t="n"/>
      <c r="D15" s="6" t="n"/>
      <c r="E15" s="7" t="n"/>
      <c r="F15" s="7" t="n"/>
      <c r="G15" s="6">
        <f>IF(OR(E15="",F15=""),"",ROUND(MAX(0,MOD(F15-E15,1)*24),2))</f>
        <v/>
      </c>
      <c r="H15" s="6">
        <f>$B$4</f>
        <v/>
      </c>
      <c r="I15" s="6" t="n"/>
      <c r="J15" s="6">
        <f>IF(OR(G15="",I15=""),"",ROUND(G15*I15*H15,2))</f>
        <v/>
      </c>
      <c r="K15" s="6" t="n"/>
    </row>
    <row r="16">
      <c r="A16" s="5" t="n"/>
      <c r="B16" s="6" t="n"/>
      <c r="C16" s="6" t="n"/>
      <c r="D16" s="6" t="n"/>
      <c r="E16" s="7" t="n"/>
      <c r="F16" s="7" t="n"/>
      <c r="G16" s="6">
        <f>IF(OR(E16="",F16=""),"",ROUND(MAX(0,MOD(F16-E16,1)*24),2))</f>
        <v/>
      </c>
      <c r="H16" s="6">
        <f>$B$4</f>
        <v/>
      </c>
      <c r="I16" s="6" t="n"/>
      <c r="J16" s="6">
        <f>IF(OR(G16="",I16=""),"",ROUND(G16*I16*H16,2))</f>
        <v/>
      </c>
      <c r="K16" s="6" t="n"/>
    </row>
    <row r="17">
      <c r="A17" s="5" t="n"/>
      <c r="B17" s="6" t="n"/>
      <c r="C17" s="6" t="n"/>
      <c r="D17" s="6" t="n"/>
      <c r="E17" s="7" t="n"/>
      <c r="F17" s="7" t="n"/>
      <c r="G17" s="6">
        <f>IF(OR(E17="",F17=""),"",ROUND(MAX(0,MOD(F17-E17,1)*24),2))</f>
        <v/>
      </c>
      <c r="H17" s="6">
        <f>$B$4</f>
        <v/>
      </c>
      <c r="I17" s="6" t="n"/>
      <c r="J17" s="6">
        <f>IF(OR(G17="",I17=""),"",ROUND(G17*I17*H17,2))</f>
        <v/>
      </c>
      <c r="K17" s="6" t="n"/>
    </row>
    <row r="18">
      <c r="A18" s="5" t="n"/>
      <c r="B18" s="6" t="n"/>
      <c r="C18" s="6" t="n"/>
      <c r="D18" s="6" t="n"/>
      <c r="E18" s="7" t="n"/>
      <c r="F18" s="7" t="n"/>
      <c r="G18" s="6">
        <f>IF(OR(E18="",F18=""),"",ROUND(MAX(0,MOD(F18-E18,1)*24),2))</f>
        <v/>
      </c>
      <c r="H18" s="6">
        <f>$B$4</f>
        <v/>
      </c>
      <c r="I18" s="6" t="n"/>
      <c r="J18" s="6">
        <f>IF(OR(G18="",I18=""),"",ROUND(G18*I18*H18,2))</f>
        <v/>
      </c>
      <c r="K18" s="6" t="n"/>
    </row>
    <row r="19">
      <c r="A19" s="5" t="n"/>
      <c r="B19" s="6" t="n"/>
      <c r="C19" s="6" t="n"/>
      <c r="D19" s="6" t="n"/>
      <c r="E19" s="7" t="n"/>
      <c r="F19" s="7" t="n"/>
      <c r="G19" s="6">
        <f>IF(OR(E19="",F19=""),"",ROUND(MAX(0,MOD(F19-E19,1)*24),2))</f>
        <v/>
      </c>
      <c r="H19" s="6">
        <f>$B$4</f>
        <v/>
      </c>
      <c r="I19" s="6" t="n"/>
      <c r="J19" s="6">
        <f>IF(OR(G19="",I19=""),"",ROUND(G19*I19*H19,2))</f>
        <v/>
      </c>
      <c r="K19" s="6" t="n"/>
    </row>
    <row r="20">
      <c r="A20" s="5" t="n"/>
      <c r="B20" s="6" t="n"/>
      <c r="C20" s="6" t="n"/>
      <c r="D20" s="6" t="n"/>
      <c r="E20" s="7" t="n"/>
      <c r="F20" s="7" t="n"/>
      <c r="G20" s="6">
        <f>IF(OR(E20="",F20=""),"",ROUND(MAX(0,MOD(F20-E20,1)*24),2))</f>
        <v/>
      </c>
      <c r="H20" s="6">
        <f>$B$4</f>
        <v/>
      </c>
      <c r="I20" s="6" t="n"/>
      <c r="J20" s="6">
        <f>IF(OR(G20="",I20=""),"",ROUND(G20*I20*H20,2))</f>
        <v/>
      </c>
      <c r="K20" s="6" t="n"/>
    </row>
    <row r="21">
      <c r="A21" s="5" t="n"/>
      <c r="B21" s="6" t="n"/>
      <c r="C21" s="6" t="n"/>
      <c r="D21" s="6" t="n"/>
      <c r="E21" s="7" t="n"/>
      <c r="F21" s="7" t="n"/>
      <c r="G21" s="6">
        <f>IF(OR(E21="",F21=""),"",ROUND(MAX(0,MOD(F21-E21,1)*24),2))</f>
        <v/>
      </c>
      <c r="H21" s="6">
        <f>$B$4</f>
        <v/>
      </c>
      <c r="I21" s="6" t="n"/>
      <c r="J21" s="6">
        <f>IF(OR(G21="",I21=""),"",ROUND(G21*I21*H21,2))</f>
        <v/>
      </c>
      <c r="K21" s="6" t="n"/>
    </row>
    <row r="22">
      <c r="A22" s="5" t="n"/>
      <c r="B22" s="6" t="n"/>
      <c r="C22" s="6" t="n"/>
      <c r="D22" s="6" t="n"/>
      <c r="E22" s="7" t="n"/>
      <c r="F22" s="7" t="n"/>
      <c r="G22" s="6">
        <f>IF(OR(E22="",F22=""),"",ROUND(MAX(0,MOD(F22-E22,1)*24),2))</f>
        <v/>
      </c>
      <c r="H22" s="6">
        <f>$B$4</f>
        <v/>
      </c>
      <c r="I22" s="6" t="n"/>
      <c r="J22" s="6">
        <f>IF(OR(G22="",I22=""),"",ROUND(G22*I22*H22,2))</f>
        <v/>
      </c>
      <c r="K22" s="6" t="n"/>
    </row>
    <row r="23">
      <c r="A23" s="5" t="n"/>
      <c r="B23" s="6" t="n"/>
      <c r="C23" s="6" t="n"/>
      <c r="D23" s="6" t="n"/>
      <c r="E23" s="7" t="n"/>
      <c r="F23" s="7" t="n"/>
      <c r="G23" s="6">
        <f>IF(OR(E23="",F23=""),"",ROUND(MAX(0,MOD(F23-E23,1)*24),2))</f>
        <v/>
      </c>
      <c r="H23" s="6">
        <f>$B$4</f>
        <v/>
      </c>
      <c r="I23" s="6" t="n"/>
      <c r="J23" s="6">
        <f>IF(OR(G23="",I23=""),"",ROUND(G23*I23*H23,2))</f>
        <v/>
      </c>
      <c r="K23" s="6" t="n"/>
    </row>
    <row r="24">
      <c r="A24" s="5" t="n"/>
      <c r="B24" s="6" t="n"/>
      <c r="C24" s="6" t="n"/>
      <c r="D24" s="6" t="n"/>
      <c r="E24" s="7" t="n"/>
      <c r="F24" s="7" t="n"/>
      <c r="G24" s="6">
        <f>IF(OR(E24="",F24=""),"",ROUND(MAX(0,MOD(F24-E24,1)*24),2))</f>
        <v/>
      </c>
      <c r="H24" s="6">
        <f>$B$4</f>
        <v/>
      </c>
      <c r="I24" s="6" t="n"/>
      <c r="J24" s="6">
        <f>IF(OR(G24="",I24=""),"",ROUND(G24*I24*H24,2))</f>
        <v/>
      </c>
      <c r="K24" s="6" t="n"/>
    </row>
    <row r="25">
      <c r="A25" s="5" t="n"/>
      <c r="B25" s="6" t="n"/>
      <c r="C25" s="6" t="n"/>
      <c r="D25" s="6" t="n"/>
      <c r="E25" s="7" t="n"/>
      <c r="F25" s="7" t="n"/>
      <c r="G25" s="6">
        <f>IF(OR(E25="",F25=""),"",ROUND(MAX(0,MOD(F25-E25,1)*24),2))</f>
        <v/>
      </c>
      <c r="H25" s="6">
        <f>$B$4</f>
        <v/>
      </c>
      <c r="I25" s="6" t="n"/>
      <c r="J25" s="6">
        <f>IF(OR(G25="",I25=""),"",ROUND(G25*I25*H25,2))</f>
        <v/>
      </c>
      <c r="K25" s="6" t="n"/>
    </row>
    <row r="26">
      <c r="A26" s="5" t="n"/>
      <c r="B26" s="6" t="n"/>
      <c r="C26" s="6" t="n"/>
      <c r="D26" s="6" t="n"/>
      <c r="E26" s="7" t="n"/>
      <c r="F26" s="7" t="n"/>
      <c r="G26" s="6">
        <f>IF(OR(E26="",F26=""),"",ROUND(MAX(0,MOD(F26-E26,1)*24),2))</f>
        <v/>
      </c>
      <c r="H26" s="6">
        <f>$B$4</f>
        <v/>
      </c>
      <c r="I26" s="6" t="n"/>
      <c r="J26" s="6">
        <f>IF(OR(G26="",I26=""),"",ROUND(G26*I26*H26,2))</f>
        <v/>
      </c>
      <c r="K26" s="6" t="n"/>
    </row>
    <row r="27">
      <c r="A27" s="5" t="n"/>
      <c r="B27" s="6" t="n"/>
      <c r="C27" s="6" t="n"/>
      <c r="D27" s="6" t="n"/>
      <c r="E27" s="7" t="n"/>
      <c r="F27" s="7" t="n"/>
      <c r="G27" s="6">
        <f>IF(OR(E27="",F27=""),"",ROUND(MAX(0,MOD(F27-E27,1)*24),2))</f>
        <v/>
      </c>
      <c r="H27" s="6">
        <f>$B$4</f>
        <v/>
      </c>
      <c r="I27" s="6" t="n"/>
      <c r="J27" s="6">
        <f>IF(OR(G27="",I27=""),"",ROUND(G27*I27*H27,2))</f>
        <v/>
      </c>
      <c r="K27" s="6" t="n"/>
    </row>
    <row r="28">
      <c r="A28" s="5" t="n"/>
      <c r="B28" s="6" t="n"/>
      <c r="C28" s="6" t="n"/>
      <c r="D28" s="6" t="n"/>
      <c r="E28" s="7" t="n"/>
      <c r="F28" s="7" t="n"/>
      <c r="G28" s="6">
        <f>IF(OR(E28="",F28=""),"",ROUND(MAX(0,MOD(F28-E28,1)*24),2))</f>
        <v/>
      </c>
      <c r="H28" s="6">
        <f>$B$4</f>
        <v/>
      </c>
      <c r="I28" s="6" t="n"/>
      <c r="J28" s="6">
        <f>IF(OR(G28="",I28=""),"",ROUND(G28*I28*H28,2))</f>
        <v/>
      </c>
      <c r="K28" s="6" t="n"/>
    </row>
    <row r="29">
      <c r="A29" s="5" t="n"/>
      <c r="B29" s="6" t="n"/>
      <c r="C29" s="6" t="n"/>
      <c r="D29" s="6" t="n"/>
      <c r="E29" s="7" t="n"/>
      <c r="F29" s="7" t="n"/>
      <c r="G29" s="6">
        <f>IF(OR(E29="",F29=""),"",ROUND(MAX(0,MOD(F29-E29,1)*24),2))</f>
        <v/>
      </c>
      <c r="H29" s="6">
        <f>$B$4</f>
        <v/>
      </c>
      <c r="I29" s="6" t="n"/>
      <c r="J29" s="6">
        <f>IF(OR(G29="",I29=""),"",ROUND(G29*I29*H29,2))</f>
        <v/>
      </c>
      <c r="K29" s="6" t="n"/>
    </row>
    <row r="30">
      <c r="A30" s="5" t="n"/>
      <c r="B30" s="6" t="n"/>
      <c r="C30" s="6" t="n"/>
      <c r="D30" s="6" t="n"/>
      <c r="E30" s="7" t="n"/>
      <c r="F30" s="7" t="n"/>
      <c r="G30" s="6">
        <f>IF(OR(E30="",F30=""),"",ROUND(MAX(0,MOD(F30-E30,1)*24),2))</f>
        <v/>
      </c>
      <c r="H30" s="6">
        <f>$B$4</f>
        <v/>
      </c>
      <c r="I30" s="6" t="n"/>
      <c r="J30" s="6">
        <f>IF(OR(G30="",I30=""),"",ROUND(G30*I30*H30,2))</f>
        <v/>
      </c>
      <c r="K30" s="6" t="n"/>
    </row>
    <row r="31">
      <c r="A31" s="5" t="n"/>
      <c r="B31" s="6" t="n"/>
      <c r="C31" s="6" t="n"/>
      <c r="D31" s="6" t="n"/>
      <c r="E31" s="7" t="n"/>
      <c r="F31" s="7" t="n"/>
      <c r="G31" s="6">
        <f>IF(OR(E31="",F31=""),"",ROUND(MAX(0,MOD(F31-E31,1)*24),2))</f>
        <v/>
      </c>
      <c r="H31" s="6">
        <f>$B$4</f>
        <v/>
      </c>
      <c r="I31" s="6" t="n"/>
      <c r="J31" s="6">
        <f>IF(OR(G31="",I31=""),"",ROUND(G31*I31*H31,2))</f>
        <v/>
      </c>
      <c r="K31" s="6" t="n"/>
    </row>
    <row r="32">
      <c r="A32" s="5" t="n"/>
      <c r="B32" s="6" t="n"/>
      <c r="C32" s="6" t="n"/>
      <c r="D32" s="6" t="n"/>
      <c r="E32" s="7" t="n"/>
      <c r="F32" s="7" t="n"/>
      <c r="G32" s="6">
        <f>IF(OR(E32="",F32=""),"",ROUND(MAX(0,MOD(F32-E32,1)*24),2))</f>
        <v/>
      </c>
      <c r="H32" s="6">
        <f>$B$4</f>
        <v/>
      </c>
      <c r="I32" s="6" t="n"/>
      <c r="J32" s="6">
        <f>IF(OR(G32="",I32=""),"",ROUND(G32*I32*H32,2))</f>
        <v/>
      </c>
      <c r="K32" s="6" t="n"/>
    </row>
    <row r="33">
      <c r="A33" s="5" t="n"/>
      <c r="B33" s="6" t="n"/>
      <c r="C33" s="6" t="n"/>
      <c r="D33" s="6" t="n"/>
      <c r="E33" s="7" t="n"/>
      <c r="F33" s="7" t="n"/>
      <c r="G33" s="6">
        <f>IF(OR(E33="",F33=""),"",ROUND(MAX(0,MOD(F33-E33,1)*24),2))</f>
        <v/>
      </c>
      <c r="H33" s="6">
        <f>$B$4</f>
        <v/>
      </c>
      <c r="I33" s="6" t="n"/>
      <c r="J33" s="6">
        <f>IF(OR(G33="",I33=""),"",ROUND(G33*I33*H33,2))</f>
        <v/>
      </c>
      <c r="K33" s="6" t="n"/>
    </row>
    <row r="34">
      <c r="A34" s="5" t="n"/>
      <c r="B34" s="6" t="n"/>
      <c r="C34" s="6" t="n"/>
      <c r="D34" s="6" t="n"/>
      <c r="E34" s="7" t="n"/>
      <c r="F34" s="7" t="n"/>
      <c r="G34" s="6">
        <f>IF(OR(E34="",F34=""),"",ROUND(MAX(0,MOD(F34-E34,1)*24),2))</f>
        <v/>
      </c>
      <c r="H34" s="6">
        <f>$B$4</f>
        <v/>
      </c>
      <c r="I34" s="6" t="n"/>
      <c r="J34" s="6">
        <f>IF(OR(G34="",I34=""),"",ROUND(G34*I34*H34,2))</f>
        <v/>
      </c>
      <c r="K34" s="6" t="n"/>
    </row>
    <row r="35">
      <c r="A35" s="5" t="n"/>
      <c r="B35" s="6" t="n"/>
      <c r="C35" s="6" t="n"/>
      <c r="D35" s="6" t="n"/>
      <c r="E35" s="7" t="n"/>
      <c r="F35" s="7" t="n"/>
      <c r="G35" s="6">
        <f>IF(OR(E35="",F35=""),"",ROUND(MAX(0,MOD(F35-E35,1)*24),2))</f>
        <v/>
      </c>
      <c r="H35" s="6">
        <f>$B$4</f>
        <v/>
      </c>
      <c r="I35" s="6" t="n"/>
      <c r="J35" s="6">
        <f>IF(OR(G35="",I35=""),"",ROUND(G35*I35*H35,2))</f>
        <v/>
      </c>
      <c r="K35" s="6" t="n"/>
    </row>
    <row r="36">
      <c r="A36" s="5" t="n"/>
      <c r="B36" s="6" t="n"/>
      <c r="C36" s="6" t="n"/>
      <c r="D36" s="6" t="n"/>
      <c r="E36" s="7" t="n"/>
      <c r="F36" s="7" t="n"/>
      <c r="G36" s="6">
        <f>IF(OR(E36="",F36=""),"",ROUND(MAX(0,MOD(F36-E36,1)*24),2))</f>
        <v/>
      </c>
      <c r="H36" s="6">
        <f>$B$4</f>
        <v/>
      </c>
      <c r="I36" s="6" t="n"/>
      <c r="J36" s="6">
        <f>IF(OR(G36="",I36=""),"",ROUND(G36*I36*H36,2))</f>
        <v/>
      </c>
      <c r="K36" s="6" t="n"/>
    </row>
    <row r="37">
      <c r="A37" s="5" t="n"/>
      <c r="B37" s="6" t="n"/>
      <c r="C37" s="6" t="n"/>
      <c r="D37" s="6" t="n"/>
      <c r="E37" s="7" t="n"/>
      <c r="F37" s="7" t="n"/>
      <c r="G37" s="6">
        <f>IF(OR(E37="",F37=""),"",ROUND(MAX(0,MOD(F37-E37,1)*24),2))</f>
        <v/>
      </c>
      <c r="H37" s="6">
        <f>$B$4</f>
        <v/>
      </c>
      <c r="I37" s="6" t="n"/>
      <c r="J37" s="6">
        <f>IF(OR(G37="",I37=""),"",ROUND(G37*I37*H37,2))</f>
        <v/>
      </c>
      <c r="K37" s="6" t="n"/>
    </row>
    <row r="38">
      <c r="A38" s="5" t="n"/>
      <c r="B38" s="6" t="n"/>
      <c r="C38" s="6" t="n"/>
      <c r="D38" s="6" t="n"/>
      <c r="E38" s="7" t="n"/>
      <c r="F38" s="7" t="n"/>
      <c r="G38" s="6">
        <f>IF(OR(E38="",F38=""),"",ROUND(MAX(0,MOD(F38-E38,1)*24),2))</f>
        <v/>
      </c>
      <c r="H38" s="6">
        <f>$B$4</f>
        <v/>
      </c>
      <c r="I38" s="6" t="n"/>
      <c r="J38" s="6">
        <f>IF(OR(G38="",I38=""),"",ROUND(G38*I38*H38,2))</f>
        <v/>
      </c>
      <c r="K38" s="6" t="n"/>
    </row>
    <row r="39">
      <c r="A39" s="5" t="n"/>
      <c r="B39" s="6" t="n"/>
      <c r="C39" s="6" t="n"/>
      <c r="D39" s="6" t="n"/>
      <c r="E39" s="7" t="n"/>
      <c r="F39" s="7" t="n"/>
      <c r="G39" s="6">
        <f>IF(OR(E39="",F39=""),"",ROUND(MAX(0,MOD(F39-E39,1)*24),2))</f>
        <v/>
      </c>
      <c r="H39" s="6">
        <f>$B$4</f>
        <v/>
      </c>
      <c r="I39" s="6" t="n"/>
      <c r="J39" s="6">
        <f>IF(OR(G39="",I39=""),"",ROUND(G39*I39*H39,2))</f>
        <v/>
      </c>
      <c r="K39" s="6" t="n"/>
    </row>
    <row r="40">
      <c r="A40" s="5" t="n"/>
      <c r="B40" s="6" t="n"/>
      <c r="C40" s="6" t="n"/>
      <c r="D40" s="6" t="n"/>
      <c r="E40" s="7" t="n"/>
      <c r="F40" s="7" t="n"/>
      <c r="G40" s="6">
        <f>IF(OR(E40="",F40=""),"",ROUND(MAX(0,MOD(F40-E40,1)*24),2))</f>
        <v/>
      </c>
      <c r="H40" s="6">
        <f>$B$4</f>
        <v/>
      </c>
      <c r="I40" s="6" t="n"/>
      <c r="J40" s="6">
        <f>IF(OR(G40="",I40=""),"",ROUND(G40*I40*H40,2))</f>
        <v/>
      </c>
      <c r="K40" s="6" t="n"/>
    </row>
    <row r="41">
      <c r="A41" s="5" t="n"/>
      <c r="B41" s="6" t="n"/>
      <c r="C41" s="6" t="n"/>
      <c r="D41" s="6" t="n"/>
      <c r="E41" s="7" t="n"/>
      <c r="F41" s="7" t="n"/>
      <c r="G41" s="6">
        <f>IF(OR(E41="",F41=""),"",ROUND(MAX(0,MOD(F41-E41,1)*24),2))</f>
        <v/>
      </c>
      <c r="H41" s="6">
        <f>$B$4</f>
        <v/>
      </c>
      <c r="I41" s="6" t="n"/>
      <c r="J41" s="6">
        <f>IF(OR(G41="",I41=""),"",ROUND(G41*I41*H41,2))</f>
        <v/>
      </c>
      <c r="K41" s="6" t="n"/>
    </row>
    <row r="42">
      <c r="A42" s="5" t="n"/>
      <c r="B42" s="6" t="n"/>
      <c r="C42" s="6" t="n"/>
      <c r="D42" s="6" t="n"/>
      <c r="E42" s="7" t="n"/>
      <c r="F42" s="7" t="n"/>
      <c r="G42" s="6">
        <f>IF(OR(E42="",F42=""),"",ROUND(MAX(0,MOD(F42-E42,1)*24),2))</f>
        <v/>
      </c>
      <c r="H42" s="6">
        <f>$B$4</f>
        <v/>
      </c>
      <c r="I42" s="6" t="n"/>
      <c r="J42" s="6">
        <f>IF(OR(G42="",I42=""),"",ROUND(G42*I42*H42,2))</f>
        <v/>
      </c>
      <c r="K42" s="6" t="n"/>
    </row>
    <row r="43">
      <c r="A43" s="5" t="n"/>
      <c r="B43" s="6" t="n"/>
      <c r="C43" s="6" t="n"/>
      <c r="D43" s="6" t="n"/>
      <c r="E43" s="7" t="n"/>
      <c r="F43" s="7" t="n"/>
      <c r="G43" s="6">
        <f>IF(OR(E43="",F43=""),"",ROUND(MAX(0,MOD(F43-E43,1)*24),2))</f>
        <v/>
      </c>
      <c r="H43" s="6">
        <f>$B$4</f>
        <v/>
      </c>
      <c r="I43" s="6" t="n"/>
      <c r="J43" s="6">
        <f>IF(OR(G43="",I43=""),"",ROUND(G43*I43*H43,2))</f>
        <v/>
      </c>
      <c r="K43" s="6" t="n"/>
    </row>
    <row r="44">
      <c r="A44" s="5" t="n"/>
      <c r="B44" s="6" t="n"/>
      <c r="C44" s="6" t="n"/>
      <c r="D44" s="6" t="n"/>
      <c r="E44" s="7" t="n"/>
      <c r="F44" s="7" t="n"/>
      <c r="G44" s="6">
        <f>IF(OR(E44="",F44=""),"",ROUND(MAX(0,MOD(F44-E44,1)*24),2))</f>
        <v/>
      </c>
      <c r="H44" s="6">
        <f>$B$4</f>
        <v/>
      </c>
      <c r="I44" s="6" t="n"/>
      <c r="J44" s="6">
        <f>IF(OR(G44="",I44=""),"",ROUND(G44*I44*H44,2))</f>
        <v/>
      </c>
      <c r="K44" s="6" t="n"/>
    </row>
    <row r="45">
      <c r="A45" s="5" t="n"/>
      <c r="B45" s="6" t="n"/>
      <c r="C45" s="6" t="n"/>
      <c r="D45" s="6" t="n"/>
      <c r="E45" s="7" t="n"/>
      <c r="F45" s="7" t="n"/>
      <c r="G45" s="6">
        <f>IF(OR(E45="",F45=""),"",ROUND(MAX(0,MOD(F45-E45,1)*24),2))</f>
        <v/>
      </c>
      <c r="H45" s="6">
        <f>$B$4</f>
        <v/>
      </c>
      <c r="I45" s="6" t="n"/>
      <c r="J45" s="6">
        <f>IF(OR(G45="",I45=""),"",ROUND(G45*I45*H45,2))</f>
        <v/>
      </c>
      <c r="K45" s="6" t="n"/>
    </row>
    <row r="46">
      <c r="A46" s="5" t="n"/>
      <c r="B46" s="6" t="n"/>
      <c r="C46" s="6" t="n"/>
      <c r="D46" s="6" t="n"/>
      <c r="E46" s="7" t="n"/>
      <c r="F46" s="7" t="n"/>
      <c r="G46" s="6">
        <f>IF(OR(E46="",F46=""),"",ROUND(MAX(0,MOD(F46-E46,1)*24),2))</f>
        <v/>
      </c>
      <c r="H46" s="6">
        <f>$B$4</f>
        <v/>
      </c>
      <c r="I46" s="6" t="n"/>
      <c r="J46" s="6">
        <f>IF(OR(G46="",I46=""),"",ROUND(G46*I46*H46,2))</f>
        <v/>
      </c>
      <c r="K46" s="6" t="n"/>
    </row>
    <row r="47">
      <c r="A47" s="5" t="n"/>
      <c r="B47" s="6" t="n"/>
      <c r="C47" s="6" t="n"/>
      <c r="D47" s="6" t="n"/>
      <c r="E47" s="7" t="n"/>
      <c r="F47" s="7" t="n"/>
      <c r="G47" s="6">
        <f>IF(OR(E47="",F47=""),"",ROUND(MAX(0,MOD(F47-E47,1)*24),2))</f>
        <v/>
      </c>
      <c r="H47" s="6">
        <f>$B$4</f>
        <v/>
      </c>
      <c r="I47" s="6" t="n"/>
      <c r="J47" s="6">
        <f>IF(OR(G47="",I47=""),"",ROUND(G47*I47*H47,2))</f>
        <v/>
      </c>
      <c r="K47" s="6" t="n"/>
    </row>
    <row r="48">
      <c r="A48" s="5" t="n"/>
      <c r="B48" s="6" t="n"/>
      <c r="C48" s="6" t="n"/>
      <c r="D48" s="6" t="n"/>
      <c r="E48" s="7" t="n"/>
      <c r="F48" s="7" t="n"/>
      <c r="G48" s="6">
        <f>IF(OR(E48="",F48=""),"",ROUND(MAX(0,MOD(F48-E48,1)*24),2))</f>
        <v/>
      </c>
      <c r="H48" s="6">
        <f>$B$4</f>
        <v/>
      </c>
      <c r="I48" s="6" t="n"/>
      <c r="J48" s="6">
        <f>IF(OR(G48="",I48=""),"",ROUND(G48*I48*H48,2))</f>
        <v/>
      </c>
      <c r="K48" s="6" t="n"/>
    </row>
    <row r="49">
      <c r="A49" s="5" t="n"/>
      <c r="B49" s="6" t="n"/>
      <c r="C49" s="6" t="n"/>
      <c r="D49" s="6" t="n"/>
      <c r="E49" s="7" t="n"/>
      <c r="F49" s="7" t="n"/>
      <c r="G49" s="6">
        <f>IF(OR(E49="",F49=""),"",ROUND(MAX(0,MOD(F49-E49,1)*24),2))</f>
        <v/>
      </c>
      <c r="H49" s="6">
        <f>$B$4</f>
        <v/>
      </c>
      <c r="I49" s="6" t="n"/>
      <c r="J49" s="6">
        <f>IF(OR(G49="",I49=""),"",ROUND(G49*I49*H49,2))</f>
        <v/>
      </c>
      <c r="K49" s="6" t="n"/>
    </row>
    <row r="50">
      <c r="A50" s="5" t="n"/>
      <c r="B50" s="6" t="n"/>
      <c r="C50" s="6" t="n"/>
      <c r="D50" s="6" t="n"/>
      <c r="E50" s="7" t="n"/>
      <c r="F50" s="7" t="n"/>
      <c r="G50" s="6">
        <f>IF(OR(E50="",F50=""),"",ROUND(MAX(0,MOD(F50-E50,1)*24),2))</f>
        <v/>
      </c>
      <c r="H50" s="6">
        <f>$B$4</f>
        <v/>
      </c>
      <c r="I50" s="6" t="n"/>
      <c r="J50" s="6">
        <f>IF(OR(G50="",I50=""),"",ROUND(G50*I50*H50,2))</f>
        <v/>
      </c>
      <c r="K50" s="6" t="n"/>
    </row>
    <row r="51">
      <c r="A51" s="5" t="n"/>
      <c r="B51" s="6" t="n"/>
      <c r="C51" s="6" t="n"/>
      <c r="D51" s="6" t="n"/>
      <c r="E51" s="7" t="n"/>
      <c r="F51" s="7" t="n"/>
      <c r="G51" s="6">
        <f>IF(OR(E51="",F51=""),"",ROUND(MAX(0,MOD(F51-E51,1)*24),2))</f>
        <v/>
      </c>
      <c r="H51" s="6">
        <f>$B$4</f>
        <v/>
      </c>
      <c r="I51" s="6" t="n"/>
      <c r="J51" s="6">
        <f>IF(OR(G51="",I51=""),"",ROUND(G51*I51*H51,2))</f>
        <v/>
      </c>
      <c r="K51" s="6" t="n"/>
    </row>
    <row r="52">
      <c r="A52" s="5" t="n"/>
      <c r="B52" s="6" t="n"/>
      <c r="C52" s="6" t="n"/>
      <c r="D52" s="6" t="n"/>
      <c r="E52" s="7" t="n"/>
      <c r="F52" s="7" t="n"/>
      <c r="G52" s="6">
        <f>IF(OR(E52="",F52=""),"",ROUND(MAX(0,MOD(F52-E52,1)*24),2))</f>
        <v/>
      </c>
      <c r="H52" s="6">
        <f>$B$4</f>
        <v/>
      </c>
      <c r="I52" s="6" t="n"/>
      <c r="J52" s="6">
        <f>IF(OR(G52="",I52=""),"",ROUND(G52*I52*H52,2))</f>
        <v/>
      </c>
      <c r="K52" s="6" t="n"/>
    </row>
    <row r="53">
      <c r="A53" s="5" t="n"/>
      <c r="B53" s="6" t="n"/>
      <c r="C53" s="6" t="n"/>
      <c r="D53" s="6" t="n"/>
      <c r="E53" s="7" t="n"/>
      <c r="F53" s="7" t="n"/>
      <c r="G53" s="6">
        <f>IF(OR(E53="",F53=""),"",ROUND(MAX(0,MOD(F53-E53,1)*24),2))</f>
        <v/>
      </c>
      <c r="H53" s="6">
        <f>$B$4</f>
        <v/>
      </c>
      <c r="I53" s="6" t="n"/>
      <c r="J53" s="6">
        <f>IF(OR(G53="",I53=""),"",ROUND(G53*I53*H53,2))</f>
        <v/>
      </c>
      <c r="K53" s="6" t="n"/>
    </row>
    <row r="54">
      <c r="A54" s="5" t="n"/>
      <c r="B54" s="6" t="n"/>
      <c r="C54" s="6" t="n"/>
      <c r="D54" s="6" t="n"/>
      <c r="E54" s="7" t="n"/>
      <c r="F54" s="7" t="n"/>
      <c r="G54" s="6">
        <f>IF(OR(E54="",F54=""),"",ROUND(MAX(0,MOD(F54-E54,1)*24),2))</f>
        <v/>
      </c>
      <c r="H54" s="6">
        <f>$B$4</f>
        <v/>
      </c>
      <c r="I54" s="6" t="n"/>
      <c r="J54" s="6">
        <f>IF(OR(G54="",I54=""),"",ROUND(G54*I54*H54,2))</f>
        <v/>
      </c>
      <c r="K54" s="6" t="n"/>
    </row>
    <row r="55">
      <c r="A55" s="5" t="n"/>
      <c r="B55" s="6" t="n"/>
      <c r="C55" s="6" t="n"/>
      <c r="D55" s="6" t="n"/>
      <c r="E55" s="7" t="n"/>
      <c r="F55" s="7" t="n"/>
      <c r="G55" s="6">
        <f>IF(OR(E55="",F55=""),"",ROUND(MAX(0,MOD(F55-E55,1)*24),2))</f>
        <v/>
      </c>
      <c r="H55" s="6">
        <f>$B$4</f>
        <v/>
      </c>
      <c r="I55" s="6" t="n"/>
      <c r="J55" s="6">
        <f>IF(OR(G55="",I55=""),"",ROUND(G55*I55*H55,2))</f>
        <v/>
      </c>
      <c r="K55" s="6" t="n"/>
    </row>
    <row r="56">
      <c r="A56" s="5" t="n"/>
      <c r="B56" s="6" t="n"/>
      <c r="C56" s="6" t="n"/>
      <c r="D56" s="6" t="n"/>
      <c r="E56" s="7" t="n"/>
      <c r="F56" s="7" t="n"/>
      <c r="G56" s="6">
        <f>IF(OR(E56="",F56=""),"",ROUND(MAX(0,MOD(F56-E56,1)*24),2))</f>
        <v/>
      </c>
      <c r="H56" s="6">
        <f>$B$4</f>
        <v/>
      </c>
      <c r="I56" s="6" t="n"/>
      <c r="J56" s="6">
        <f>IF(OR(G56="",I56=""),"",ROUND(G56*I56*H56,2))</f>
        <v/>
      </c>
      <c r="K56" s="6" t="n"/>
    </row>
    <row r="57">
      <c r="A57" s="5" t="n"/>
      <c r="B57" s="6" t="n"/>
      <c r="C57" s="6" t="n"/>
      <c r="D57" s="6" t="n"/>
      <c r="E57" s="7" t="n"/>
      <c r="F57" s="7" t="n"/>
      <c r="G57" s="6">
        <f>IF(OR(E57="",F57=""),"",ROUND(MAX(0,MOD(F57-E57,1)*24),2))</f>
        <v/>
      </c>
      <c r="H57" s="6">
        <f>$B$4</f>
        <v/>
      </c>
      <c r="I57" s="6" t="n"/>
      <c r="J57" s="6">
        <f>IF(OR(G57="",I57=""),"",ROUND(G57*I57*H57,2))</f>
        <v/>
      </c>
      <c r="K57" s="6" t="n"/>
    </row>
    <row r="58">
      <c r="A58" s="5" t="n"/>
      <c r="B58" s="6" t="n"/>
      <c r="C58" s="6" t="n"/>
      <c r="D58" s="6" t="n"/>
      <c r="E58" s="7" t="n"/>
      <c r="F58" s="7" t="n"/>
      <c r="G58" s="6">
        <f>IF(OR(E58="",F58=""),"",ROUND(MAX(0,MOD(F58-E58,1)*24),2))</f>
        <v/>
      </c>
      <c r="H58" s="6">
        <f>$B$4</f>
        <v/>
      </c>
      <c r="I58" s="6" t="n"/>
      <c r="J58" s="6">
        <f>IF(OR(G58="",I58=""),"",ROUND(G58*I58*H58,2))</f>
        <v/>
      </c>
      <c r="K58" s="6" t="n"/>
    </row>
    <row r="59">
      <c r="A59" s="5" t="n"/>
      <c r="B59" s="6" t="n"/>
      <c r="C59" s="6" t="n"/>
      <c r="D59" s="6" t="n"/>
      <c r="E59" s="7" t="n"/>
      <c r="F59" s="7" t="n"/>
      <c r="G59" s="6">
        <f>IF(OR(E59="",F59=""),"",ROUND(MAX(0,MOD(F59-E59,1)*24),2))</f>
        <v/>
      </c>
      <c r="H59" s="6">
        <f>$B$4</f>
        <v/>
      </c>
      <c r="I59" s="6" t="n"/>
      <c r="J59" s="6">
        <f>IF(OR(G59="",I59=""),"",ROUND(G59*I59*H59,2))</f>
        <v/>
      </c>
      <c r="K59" s="6" t="n"/>
    </row>
    <row r="60">
      <c r="A60" s="5" t="n"/>
      <c r="B60" s="6" t="n"/>
      <c r="C60" s="6" t="n"/>
      <c r="D60" s="6" t="n"/>
      <c r="E60" s="7" t="n"/>
      <c r="F60" s="7" t="n"/>
      <c r="G60" s="6">
        <f>IF(OR(E60="",F60=""),"",ROUND(MAX(0,MOD(F60-E60,1)*24),2))</f>
        <v/>
      </c>
      <c r="H60" s="6">
        <f>$B$4</f>
        <v/>
      </c>
      <c r="I60" s="6" t="n"/>
      <c r="J60" s="6">
        <f>IF(OR(G60="",I60=""),"",ROUND(G60*I60*H60,2))</f>
        <v/>
      </c>
      <c r="K60" s="6" t="n"/>
    </row>
    <row r="61">
      <c r="A61" s="5" t="n"/>
      <c r="B61" s="6" t="n"/>
      <c r="C61" s="6" t="n"/>
      <c r="D61" s="6" t="n"/>
      <c r="E61" s="7" t="n"/>
      <c r="F61" s="7" t="n"/>
      <c r="G61" s="6">
        <f>IF(OR(E61="",F61=""),"",ROUND(MAX(0,MOD(F61-E61,1)*24),2))</f>
        <v/>
      </c>
      <c r="H61" s="6">
        <f>$B$4</f>
        <v/>
      </c>
      <c r="I61" s="6" t="n"/>
      <c r="J61" s="6">
        <f>IF(OR(G61="",I61=""),"",ROUND(G61*I61*H61,2))</f>
        <v/>
      </c>
      <c r="K61" s="6" t="n"/>
    </row>
    <row r="62">
      <c r="A62" s="5" t="n"/>
      <c r="B62" s="6" t="n"/>
      <c r="C62" s="6" t="n"/>
      <c r="D62" s="6" t="n"/>
      <c r="E62" s="7" t="n"/>
      <c r="F62" s="7" t="n"/>
      <c r="G62" s="6">
        <f>IF(OR(E62="",F62=""),"",ROUND(MAX(0,MOD(F62-E62,1)*24),2))</f>
        <v/>
      </c>
      <c r="H62" s="6">
        <f>$B$4</f>
        <v/>
      </c>
      <c r="I62" s="6" t="n"/>
      <c r="J62" s="6">
        <f>IF(OR(G62="",I62=""),"",ROUND(G62*I62*H62,2))</f>
        <v/>
      </c>
      <c r="K62" s="6" t="n"/>
    </row>
    <row r="63">
      <c r="A63" s="5" t="n"/>
      <c r="B63" s="6" t="n"/>
      <c r="C63" s="6" t="n"/>
      <c r="D63" s="6" t="n"/>
      <c r="E63" s="7" t="n"/>
      <c r="F63" s="7" t="n"/>
      <c r="G63" s="6">
        <f>IF(OR(E63="",F63=""),"",ROUND(MAX(0,MOD(F63-E63,1)*24),2))</f>
        <v/>
      </c>
      <c r="H63" s="6">
        <f>$B$4</f>
        <v/>
      </c>
      <c r="I63" s="6" t="n"/>
      <c r="J63" s="6">
        <f>IF(OR(G63="",I63=""),"",ROUND(G63*I63*H63,2))</f>
        <v/>
      </c>
      <c r="K63" s="6" t="n"/>
    </row>
    <row r="64">
      <c r="A64" s="5" t="n"/>
      <c r="B64" s="6" t="n"/>
      <c r="C64" s="6" t="n"/>
      <c r="D64" s="6" t="n"/>
      <c r="E64" s="7" t="n"/>
      <c r="F64" s="7" t="n"/>
      <c r="G64" s="6">
        <f>IF(OR(E64="",F64=""),"",ROUND(MAX(0,MOD(F64-E64,1)*24),2))</f>
        <v/>
      </c>
      <c r="H64" s="6">
        <f>$B$4</f>
        <v/>
      </c>
      <c r="I64" s="6" t="n"/>
      <c r="J64" s="6">
        <f>IF(OR(G64="",I64=""),"",ROUND(G64*I64*H64,2))</f>
        <v/>
      </c>
      <c r="K64" s="6" t="n"/>
    </row>
    <row r="65">
      <c r="A65" s="5" t="n"/>
      <c r="B65" s="6" t="n"/>
      <c r="C65" s="6" t="n"/>
      <c r="D65" s="6" t="n"/>
      <c r="E65" s="7" t="n"/>
      <c r="F65" s="7" t="n"/>
      <c r="G65" s="6">
        <f>IF(OR(E65="",F65=""),"",ROUND(MAX(0,MOD(F65-E65,1)*24),2))</f>
        <v/>
      </c>
      <c r="H65" s="6">
        <f>$B$4</f>
        <v/>
      </c>
      <c r="I65" s="6" t="n"/>
      <c r="J65" s="6">
        <f>IF(OR(G65="",I65=""),"",ROUND(G65*I65*H65,2))</f>
        <v/>
      </c>
      <c r="K65" s="6" t="n"/>
    </row>
    <row r="66">
      <c r="A66" s="5" t="n"/>
      <c r="B66" s="6" t="n"/>
      <c r="C66" s="6" t="n"/>
      <c r="D66" s="6" t="n"/>
      <c r="E66" s="7" t="n"/>
      <c r="F66" s="7" t="n"/>
      <c r="G66" s="6">
        <f>IF(OR(E66="",F66=""),"",ROUND(MAX(0,MOD(F66-E66,1)*24),2))</f>
        <v/>
      </c>
      <c r="H66" s="6">
        <f>$B$4</f>
        <v/>
      </c>
      <c r="I66" s="6" t="n"/>
      <c r="J66" s="6">
        <f>IF(OR(G66="",I66=""),"",ROUND(G66*I66*H66,2))</f>
        <v/>
      </c>
      <c r="K66" s="6" t="n"/>
    </row>
    <row r="67">
      <c r="A67" s="5" t="n"/>
      <c r="B67" s="6" t="n"/>
      <c r="C67" s="6" t="n"/>
      <c r="D67" s="6" t="n"/>
      <c r="E67" s="7" t="n"/>
      <c r="F67" s="7" t="n"/>
      <c r="G67" s="6">
        <f>IF(OR(E67="",F67=""),"",ROUND(MAX(0,MOD(F67-E67,1)*24),2))</f>
        <v/>
      </c>
      <c r="H67" s="6">
        <f>$B$4</f>
        <v/>
      </c>
      <c r="I67" s="6" t="n"/>
      <c r="J67" s="6">
        <f>IF(OR(G67="",I67=""),"",ROUND(G67*I67*H67,2))</f>
        <v/>
      </c>
      <c r="K67" s="6" t="n"/>
    </row>
    <row r="68">
      <c r="A68" s="5" t="n"/>
      <c r="B68" s="6" t="n"/>
      <c r="C68" s="6" t="n"/>
      <c r="D68" s="6" t="n"/>
      <c r="E68" s="7" t="n"/>
      <c r="F68" s="7" t="n"/>
      <c r="G68" s="6">
        <f>IF(OR(E68="",F68=""),"",ROUND(MAX(0,MOD(F68-E68,1)*24),2))</f>
        <v/>
      </c>
      <c r="H68" s="6">
        <f>$B$4</f>
        <v/>
      </c>
      <c r="I68" s="6" t="n"/>
      <c r="J68" s="6">
        <f>IF(OR(G68="",I68=""),"",ROUND(G68*I68*H68,2))</f>
        <v/>
      </c>
      <c r="K68" s="6" t="n"/>
    </row>
    <row r="69">
      <c r="A69" s="5" t="n"/>
      <c r="B69" s="6" t="n"/>
      <c r="C69" s="6" t="n"/>
      <c r="D69" s="6" t="n"/>
      <c r="E69" s="7" t="n"/>
      <c r="F69" s="7" t="n"/>
      <c r="G69" s="6">
        <f>IF(OR(E69="",F69=""),"",ROUND(MAX(0,MOD(F69-E69,1)*24),2))</f>
        <v/>
      </c>
      <c r="H69" s="6">
        <f>$B$4</f>
        <v/>
      </c>
      <c r="I69" s="6" t="n"/>
      <c r="J69" s="6">
        <f>IF(OR(G69="",I69=""),"",ROUND(G69*I69*H69,2))</f>
        <v/>
      </c>
      <c r="K69" s="6" t="n"/>
    </row>
    <row r="70">
      <c r="A70" s="5" t="n"/>
      <c r="B70" s="6" t="n"/>
      <c r="C70" s="6" t="n"/>
      <c r="D70" s="6" t="n"/>
      <c r="E70" s="7" t="n"/>
      <c r="F70" s="7" t="n"/>
      <c r="G70" s="6">
        <f>IF(OR(E70="",F70=""),"",ROUND(MAX(0,MOD(F70-E70,1)*24),2))</f>
        <v/>
      </c>
      <c r="H70" s="6">
        <f>$B$4</f>
        <v/>
      </c>
      <c r="I70" s="6" t="n"/>
      <c r="J70" s="6">
        <f>IF(OR(G70="",I70=""),"",ROUND(G70*I70*H70,2))</f>
        <v/>
      </c>
      <c r="K70" s="6" t="n"/>
    </row>
    <row r="71">
      <c r="A71" s="5" t="n"/>
      <c r="B71" s="6" t="n"/>
      <c r="C71" s="6" t="n"/>
      <c r="D71" s="6" t="n"/>
      <c r="E71" s="7" t="n"/>
      <c r="F71" s="7" t="n"/>
      <c r="G71" s="6">
        <f>IF(OR(E71="",F71=""),"",ROUND(MAX(0,MOD(F71-E71,1)*24),2))</f>
        <v/>
      </c>
      <c r="H71" s="6">
        <f>$B$4</f>
        <v/>
      </c>
      <c r="I71" s="6" t="n"/>
      <c r="J71" s="6">
        <f>IF(OR(G71="",I71=""),"",ROUND(G71*I71*H71,2))</f>
        <v/>
      </c>
      <c r="K71" s="6" t="n"/>
    </row>
    <row r="72">
      <c r="A72" s="5" t="n"/>
      <c r="B72" s="6" t="n"/>
      <c r="C72" s="6" t="n"/>
      <c r="D72" s="6" t="n"/>
      <c r="E72" s="7" t="n"/>
      <c r="F72" s="7" t="n"/>
      <c r="G72" s="6">
        <f>IF(OR(E72="",F72=""),"",ROUND(MAX(0,MOD(F72-E72,1)*24),2))</f>
        <v/>
      </c>
      <c r="H72" s="6">
        <f>$B$4</f>
        <v/>
      </c>
      <c r="I72" s="6" t="n"/>
      <c r="J72" s="6">
        <f>IF(OR(G72="",I72=""),"",ROUND(G72*I72*H72,2))</f>
        <v/>
      </c>
      <c r="K72" s="6" t="n"/>
    </row>
    <row r="73">
      <c r="A73" s="5" t="n"/>
      <c r="B73" s="6" t="n"/>
      <c r="C73" s="6" t="n"/>
      <c r="D73" s="6" t="n"/>
      <c r="E73" s="7" t="n"/>
      <c r="F73" s="7" t="n"/>
      <c r="G73" s="6">
        <f>IF(OR(E73="",F73=""),"",ROUND(MAX(0,MOD(F73-E73,1)*24),2))</f>
        <v/>
      </c>
      <c r="H73" s="6">
        <f>$B$4</f>
        <v/>
      </c>
      <c r="I73" s="6" t="n"/>
      <c r="J73" s="6">
        <f>IF(OR(G73="",I73=""),"",ROUND(G73*I73*H73,2))</f>
        <v/>
      </c>
      <c r="K73" s="6" t="n"/>
    </row>
    <row r="74">
      <c r="A74" s="5" t="n"/>
      <c r="B74" s="6" t="n"/>
      <c r="C74" s="6" t="n"/>
      <c r="D74" s="6" t="n"/>
      <c r="E74" s="7" t="n"/>
      <c r="F74" s="7" t="n"/>
      <c r="G74" s="6">
        <f>IF(OR(E74="",F74=""),"",ROUND(MAX(0,MOD(F74-E74,1)*24),2))</f>
        <v/>
      </c>
      <c r="H74" s="6">
        <f>$B$4</f>
        <v/>
      </c>
      <c r="I74" s="6" t="n"/>
      <c r="J74" s="6">
        <f>IF(OR(G74="",I74=""),"",ROUND(G74*I74*H74,2))</f>
        <v/>
      </c>
      <c r="K74" s="6" t="n"/>
    </row>
    <row r="75">
      <c r="A75" s="5" t="n"/>
      <c r="B75" s="6" t="n"/>
      <c r="C75" s="6" t="n"/>
      <c r="D75" s="6" t="n"/>
      <c r="E75" s="7" t="n"/>
      <c r="F75" s="7" t="n"/>
      <c r="G75" s="6">
        <f>IF(OR(E75="",F75=""),"",ROUND(MAX(0,MOD(F75-E75,1)*24),2))</f>
        <v/>
      </c>
      <c r="H75" s="6">
        <f>$B$4</f>
        <v/>
      </c>
      <c r="I75" s="6" t="n"/>
      <c r="J75" s="6">
        <f>IF(OR(G75="",I75=""),"",ROUND(G75*I75*H75,2))</f>
        <v/>
      </c>
      <c r="K75" s="6" t="n"/>
    </row>
    <row r="76">
      <c r="A76" s="5" t="n"/>
      <c r="B76" s="6" t="n"/>
      <c r="C76" s="6" t="n"/>
      <c r="D76" s="6" t="n"/>
      <c r="E76" s="7" t="n"/>
      <c r="F76" s="7" t="n"/>
      <c r="G76" s="6">
        <f>IF(OR(E76="",F76=""),"",ROUND(MAX(0,MOD(F76-E76,1)*24),2))</f>
        <v/>
      </c>
      <c r="H76" s="6">
        <f>$B$4</f>
        <v/>
      </c>
      <c r="I76" s="6" t="n"/>
      <c r="J76" s="6">
        <f>IF(OR(G76="",I76=""),"",ROUND(G76*I76*H76,2))</f>
        <v/>
      </c>
      <c r="K76" s="6" t="n"/>
    </row>
    <row r="77">
      <c r="A77" s="5" t="n"/>
      <c r="B77" s="6" t="n"/>
      <c r="C77" s="6" t="n"/>
      <c r="D77" s="6" t="n"/>
      <c r="E77" s="7" t="n"/>
      <c r="F77" s="7" t="n"/>
      <c r="G77" s="6">
        <f>IF(OR(E77="",F77=""),"",ROUND(MAX(0,MOD(F77-E77,1)*24),2))</f>
        <v/>
      </c>
      <c r="H77" s="6">
        <f>$B$4</f>
        <v/>
      </c>
      <c r="I77" s="6" t="n"/>
      <c r="J77" s="6">
        <f>IF(OR(G77="",I77=""),"",ROUND(G77*I77*H77,2))</f>
        <v/>
      </c>
      <c r="K77" s="6" t="n"/>
    </row>
    <row r="78">
      <c r="A78" s="5" t="n"/>
      <c r="B78" s="6" t="n"/>
      <c r="C78" s="6" t="n"/>
      <c r="D78" s="6" t="n"/>
      <c r="E78" s="7" t="n"/>
      <c r="F78" s="7" t="n"/>
      <c r="G78" s="6">
        <f>IF(OR(E78="",F78=""),"",ROUND(MAX(0,MOD(F78-E78,1)*24),2))</f>
        <v/>
      </c>
      <c r="H78" s="6">
        <f>$B$4</f>
        <v/>
      </c>
      <c r="I78" s="6" t="n"/>
      <c r="J78" s="6">
        <f>IF(OR(G78="",I78=""),"",ROUND(G78*I78*H78,2))</f>
        <v/>
      </c>
      <c r="K78" s="6" t="n"/>
    </row>
    <row r="79">
      <c r="A79" s="5" t="n"/>
      <c r="B79" s="6" t="n"/>
      <c r="C79" s="6" t="n"/>
      <c r="D79" s="6" t="n"/>
      <c r="E79" s="7" t="n"/>
      <c r="F79" s="7" t="n"/>
      <c r="G79" s="6">
        <f>IF(OR(E79="",F79=""),"",ROUND(MAX(0,MOD(F79-E79,1)*24),2))</f>
        <v/>
      </c>
      <c r="H79" s="6">
        <f>$B$4</f>
        <v/>
      </c>
      <c r="I79" s="6" t="n"/>
      <c r="J79" s="6">
        <f>IF(OR(G79="",I79=""),"",ROUND(G79*I79*H79,2))</f>
        <v/>
      </c>
      <c r="K79" s="6" t="n"/>
    </row>
    <row r="80">
      <c r="A80" s="5" t="n"/>
      <c r="B80" s="6" t="n"/>
      <c r="C80" s="6" t="n"/>
      <c r="D80" s="6" t="n"/>
      <c r="E80" s="7" t="n"/>
      <c r="F80" s="7" t="n"/>
      <c r="G80" s="6">
        <f>IF(OR(E80="",F80=""),"",ROUND(MAX(0,MOD(F80-E80,1)*24),2))</f>
        <v/>
      </c>
      <c r="H80" s="6">
        <f>$B$4</f>
        <v/>
      </c>
      <c r="I80" s="6" t="n"/>
      <c r="J80" s="6">
        <f>IF(OR(G80="",I80=""),"",ROUND(G80*I80*H80,2))</f>
        <v/>
      </c>
      <c r="K80" s="6" t="n"/>
    </row>
    <row r="81">
      <c r="A81" s="5" t="n"/>
      <c r="B81" s="6" t="n"/>
      <c r="C81" s="6" t="n"/>
      <c r="D81" s="6" t="n"/>
      <c r="E81" s="7" t="n"/>
      <c r="F81" s="7" t="n"/>
      <c r="G81" s="6">
        <f>IF(OR(E81="",F81=""),"",ROUND(MAX(0,MOD(F81-E81,1)*24),2))</f>
        <v/>
      </c>
      <c r="H81" s="6">
        <f>$B$4</f>
        <v/>
      </c>
      <c r="I81" s="6" t="n"/>
      <c r="J81" s="6">
        <f>IF(OR(G81="",I81=""),"",ROUND(G81*I81*H81,2))</f>
        <v/>
      </c>
      <c r="K81" s="6" t="n"/>
    </row>
    <row r="82">
      <c r="A82" s="5" t="n"/>
      <c r="B82" s="6" t="n"/>
      <c r="C82" s="6" t="n"/>
      <c r="D82" s="6" t="n"/>
      <c r="E82" s="7" t="n"/>
      <c r="F82" s="7" t="n"/>
      <c r="G82" s="6">
        <f>IF(OR(E82="",F82=""),"",ROUND(MAX(0,MOD(F82-E82,1)*24),2))</f>
        <v/>
      </c>
      <c r="H82" s="6">
        <f>$B$4</f>
        <v/>
      </c>
      <c r="I82" s="6" t="n"/>
      <c r="J82" s="6">
        <f>IF(OR(G82="",I82=""),"",ROUND(G82*I82*H82,2))</f>
        <v/>
      </c>
      <c r="K82" s="6" t="n"/>
    </row>
    <row r="83">
      <c r="A83" s="5" t="n"/>
      <c r="B83" s="6" t="n"/>
      <c r="C83" s="6" t="n"/>
      <c r="D83" s="6" t="n"/>
      <c r="E83" s="7" t="n"/>
      <c r="F83" s="7" t="n"/>
      <c r="G83" s="6">
        <f>IF(OR(E83="",F83=""),"",ROUND(MAX(0,MOD(F83-E83,1)*24),2))</f>
        <v/>
      </c>
      <c r="H83" s="6">
        <f>$B$4</f>
        <v/>
      </c>
      <c r="I83" s="6" t="n"/>
      <c r="J83" s="6">
        <f>IF(OR(G83="",I83=""),"",ROUND(G83*I83*H83,2))</f>
        <v/>
      </c>
      <c r="K83" s="6" t="n"/>
    </row>
    <row r="84">
      <c r="A84" s="5" t="n"/>
      <c r="B84" s="6" t="n"/>
      <c r="C84" s="6" t="n"/>
      <c r="D84" s="6" t="n"/>
      <c r="E84" s="7" t="n"/>
      <c r="F84" s="7" t="n"/>
      <c r="G84" s="6">
        <f>IF(OR(E84="",F84=""),"",ROUND(MAX(0,MOD(F84-E84,1)*24),2))</f>
        <v/>
      </c>
      <c r="H84" s="6">
        <f>$B$4</f>
        <v/>
      </c>
      <c r="I84" s="6" t="n"/>
      <c r="J84" s="6">
        <f>IF(OR(G84="",I84=""),"",ROUND(G84*I84*H84,2))</f>
        <v/>
      </c>
      <c r="K84" s="6" t="n"/>
    </row>
    <row r="85">
      <c r="A85" s="5" t="n"/>
      <c r="B85" s="6" t="n"/>
      <c r="C85" s="6" t="n"/>
      <c r="D85" s="6" t="n"/>
      <c r="E85" s="7" t="n"/>
      <c r="F85" s="7" t="n"/>
      <c r="G85" s="6">
        <f>IF(OR(E85="",F85=""),"",ROUND(MAX(0,MOD(F85-E85,1)*24),2))</f>
        <v/>
      </c>
      <c r="H85" s="6">
        <f>$B$4</f>
        <v/>
      </c>
      <c r="I85" s="6" t="n"/>
      <c r="J85" s="6">
        <f>IF(OR(G85="",I85=""),"",ROUND(G85*I85*H85,2))</f>
        <v/>
      </c>
      <c r="K85" s="6" t="n"/>
    </row>
    <row r="86">
      <c r="A86" s="5" t="n"/>
      <c r="B86" s="6" t="n"/>
      <c r="C86" s="6" t="n"/>
      <c r="D86" s="6" t="n"/>
      <c r="E86" s="7" t="n"/>
      <c r="F86" s="7" t="n"/>
      <c r="G86" s="6">
        <f>IF(OR(E86="",F86=""),"",ROUND(MAX(0,MOD(F86-E86,1)*24),2))</f>
        <v/>
      </c>
      <c r="H86" s="6">
        <f>$B$4</f>
        <v/>
      </c>
      <c r="I86" s="6" t="n"/>
      <c r="J86" s="6">
        <f>IF(OR(G86="",I86=""),"",ROUND(G86*I86*H86,2))</f>
        <v/>
      </c>
      <c r="K86" s="6" t="n"/>
    </row>
    <row r="87">
      <c r="A87" s="5" t="n"/>
      <c r="B87" s="6" t="n"/>
      <c r="C87" s="6" t="n"/>
      <c r="D87" s="6" t="n"/>
      <c r="E87" s="7" t="n"/>
      <c r="F87" s="7" t="n"/>
      <c r="G87" s="6">
        <f>IF(OR(E87="",F87=""),"",ROUND(MAX(0,MOD(F87-E87,1)*24),2))</f>
        <v/>
      </c>
      <c r="H87" s="6">
        <f>$B$4</f>
        <v/>
      </c>
      <c r="I87" s="6" t="n"/>
      <c r="J87" s="6">
        <f>IF(OR(G87="",I87=""),"",ROUND(G87*I87*H87,2))</f>
        <v/>
      </c>
      <c r="K87" s="6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1"/>
  <sheetViews>
    <sheetView workbookViewId="0">
      <selection activeCell="A1" sqref="A1"/>
    </sheetView>
  </sheetViews>
  <sheetFormatPr baseColWidth="8" defaultRowHeight="15"/>
  <cols>
    <col width="10" customWidth="1" min="1" max="1"/>
    <col width="24" customWidth="1" min="2" max="2"/>
    <col width="16" customWidth="1" min="3" max="3"/>
    <col width="14" customWidth="1" min="4" max="4"/>
    <col width="18" customWidth="1" min="5" max="5"/>
    <col width="10" customWidth="1" min="6" max="6"/>
  </cols>
  <sheetData>
    <row r="1" ht="32" customHeight="1">
      <c r="A1" s="4" t="inlineStr">
        <is>
          <t>Emp ID</t>
        </is>
      </c>
      <c r="B1" s="4" t="inlineStr">
        <is>
          <t>Name</t>
        </is>
      </c>
      <c r="C1" s="4" t="inlineStr">
        <is>
          <t>OT Hours (month)</t>
        </is>
      </c>
      <c r="D1" s="4" t="inlineStr">
        <is>
          <t>OT Amount</t>
        </is>
      </c>
      <c r="E1" s="4" t="inlineStr">
        <is>
          <t>Monthly cap (hours)</t>
        </is>
      </c>
      <c r="F1" s="4" t="inlineStr">
        <is>
          <t>Over cap?</t>
        </is>
      </c>
    </row>
    <row r="2">
      <c r="A2" s="6" t="n"/>
      <c r="B2" s="6" t="n"/>
      <c r="C2" s="6">
        <f>IF(A2="","",SUMIF('OT Register'!$B$6:$B$200,A2,'OT Register'!$G$6:$G$200))</f>
        <v/>
      </c>
      <c r="D2" s="6">
        <f>IF(A2="","",SUMIF('OT Register'!$B$6:$B$200,A2,'OT Register'!$J$6:$J$200))</f>
        <v/>
      </c>
      <c r="E2" s="6" t="n">
        <v>50</v>
      </c>
      <c r="F2" s="6">
        <f>IF(A2="","",IF(C2&gt;E2,"YES","No"))</f>
        <v/>
      </c>
    </row>
    <row r="3">
      <c r="A3" s="6" t="n"/>
      <c r="B3" s="6" t="n"/>
      <c r="C3" s="6">
        <f>IF(A3="","",SUMIF('OT Register'!$B$6:$B$200,A3,'OT Register'!$G$6:$G$200))</f>
        <v/>
      </c>
      <c r="D3" s="6">
        <f>IF(A3="","",SUMIF('OT Register'!$B$6:$B$200,A3,'OT Register'!$J$6:$J$200))</f>
        <v/>
      </c>
      <c r="E3" s="6" t="n">
        <v>50</v>
      </c>
      <c r="F3" s="6">
        <f>IF(A3="","",IF(C3&gt;E3,"YES","No"))</f>
        <v/>
      </c>
    </row>
    <row r="4">
      <c r="A4" s="6" t="n"/>
      <c r="B4" s="6" t="n"/>
      <c r="C4" s="6">
        <f>IF(A4="","",SUMIF('OT Register'!$B$6:$B$200,A4,'OT Register'!$G$6:$G$200))</f>
        <v/>
      </c>
      <c r="D4" s="6">
        <f>IF(A4="","",SUMIF('OT Register'!$B$6:$B$200,A4,'OT Register'!$J$6:$J$200))</f>
        <v/>
      </c>
      <c r="E4" s="6" t="n">
        <v>50</v>
      </c>
      <c r="F4" s="6">
        <f>IF(A4="","",IF(C4&gt;E4,"YES","No"))</f>
        <v/>
      </c>
    </row>
    <row r="5">
      <c r="A5" s="6" t="n"/>
      <c r="B5" s="6" t="n"/>
      <c r="C5" s="6">
        <f>IF(A5="","",SUMIF('OT Register'!$B$6:$B$200,A5,'OT Register'!$G$6:$G$200))</f>
        <v/>
      </c>
      <c r="D5" s="6">
        <f>IF(A5="","",SUMIF('OT Register'!$B$6:$B$200,A5,'OT Register'!$J$6:$J$200))</f>
        <v/>
      </c>
      <c r="E5" s="6" t="n">
        <v>50</v>
      </c>
      <c r="F5" s="6">
        <f>IF(A5="","",IF(C5&gt;E5,"YES","No"))</f>
        <v/>
      </c>
    </row>
    <row r="6">
      <c r="A6" s="6" t="n"/>
      <c r="B6" s="6" t="n"/>
      <c r="C6" s="6">
        <f>IF(A6="","",SUMIF('OT Register'!$B$6:$B$200,A6,'OT Register'!$G$6:$G$200))</f>
        <v/>
      </c>
      <c r="D6" s="6">
        <f>IF(A6="","",SUMIF('OT Register'!$B$6:$B$200,A6,'OT Register'!$J$6:$J$200))</f>
        <v/>
      </c>
      <c r="E6" s="6" t="n">
        <v>50</v>
      </c>
      <c r="F6" s="6">
        <f>IF(A6="","",IF(C6&gt;E6,"YES","No"))</f>
        <v/>
      </c>
    </row>
    <row r="7">
      <c r="A7" s="6" t="n"/>
      <c r="B7" s="6" t="n"/>
      <c r="C7" s="6">
        <f>IF(A7="","",SUMIF('OT Register'!$B$6:$B$200,A7,'OT Register'!$G$6:$G$200))</f>
        <v/>
      </c>
      <c r="D7" s="6">
        <f>IF(A7="","",SUMIF('OT Register'!$B$6:$B$200,A7,'OT Register'!$J$6:$J$200))</f>
        <v/>
      </c>
      <c r="E7" s="6" t="n">
        <v>50</v>
      </c>
      <c r="F7" s="6">
        <f>IF(A7="","",IF(C7&gt;E7,"YES","No"))</f>
        <v/>
      </c>
    </row>
    <row r="8">
      <c r="A8" s="6" t="n"/>
      <c r="B8" s="6" t="n"/>
      <c r="C8" s="6">
        <f>IF(A8="","",SUMIF('OT Register'!$B$6:$B$200,A8,'OT Register'!$G$6:$G$200))</f>
        <v/>
      </c>
      <c r="D8" s="6">
        <f>IF(A8="","",SUMIF('OT Register'!$B$6:$B$200,A8,'OT Register'!$J$6:$J$200))</f>
        <v/>
      </c>
      <c r="E8" s="6" t="n">
        <v>50</v>
      </c>
      <c r="F8" s="6">
        <f>IF(A8="","",IF(C8&gt;E8,"YES","No"))</f>
        <v/>
      </c>
    </row>
    <row r="9">
      <c r="A9" s="6" t="n"/>
      <c r="B9" s="6" t="n"/>
      <c r="C9" s="6">
        <f>IF(A9="","",SUMIF('OT Register'!$B$6:$B$200,A9,'OT Register'!$G$6:$G$200))</f>
        <v/>
      </c>
      <c r="D9" s="6">
        <f>IF(A9="","",SUMIF('OT Register'!$B$6:$B$200,A9,'OT Register'!$J$6:$J$200))</f>
        <v/>
      </c>
      <c r="E9" s="6" t="n">
        <v>50</v>
      </c>
      <c r="F9" s="6">
        <f>IF(A9="","",IF(C9&gt;E9,"YES","No"))</f>
        <v/>
      </c>
    </row>
    <row r="10">
      <c r="A10" s="6" t="n"/>
      <c r="B10" s="6" t="n"/>
      <c r="C10" s="6">
        <f>IF(A10="","",SUMIF('OT Register'!$B$6:$B$200,A10,'OT Register'!$G$6:$G$200))</f>
        <v/>
      </c>
      <c r="D10" s="6">
        <f>IF(A10="","",SUMIF('OT Register'!$B$6:$B$200,A10,'OT Register'!$J$6:$J$200))</f>
        <v/>
      </c>
      <c r="E10" s="6" t="n">
        <v>50</v>
      </c>
      <c r="F10" s="6">
        <f>IF(A10="","",IF(C10&gt;E10,"YES","No"))</f>
        <v/>
      </c>
    </row>
    <row r="11">
      <c r="A11" s="6" t="n"/>
      <c r="B11" s="6" t="n"/>
      <c r="C11" s="6">
        <f>IF(A11="","",SUMIF('OT Register'!$B$6:$B$200,A11,'OT Register'!$G$6:$G$200))</f>
        <v/>
      </c>
      <c r="D11" s="6">
        <f>IF(A11="","",SUMIF('OT Register'!$B$6:$B$200,A11,'OT Register'!$J$6:$J$200))</f>
        <v/>
      </c>
      <c r="E11" s="6" t="n">
        <v>50</v>
      </c>
      <c r="F11" s="6">
        <f>IF(A11="","",IF(C11&gt;E11,"YES","No"))</f>
        <v/>
      </c>
    </row>
    <row r="12">
      <c r="A12" s="6" t="n"/>
      <c r="B12" s="6" t="n"/>
      <c r="C12" s="6">
        <f>IF(A12="","",SUMIF('OT Register'!$B$6:$B$200,A12,'OT Register'!$G$6:$G$200))</f>
        <v/>
      </c>
      <c r="D12" s="6">
        <f>IF(A12="","",SUMIF('OT Register'!$B$6:$B$200,A12,'OT Register'!$J$6:$J$200))</f>
        <v/>
      </c>
      <c r="E12" s="6" t="n">
        <v>50</v>
      </c>
      <c r="F12" s="6">
        <f>IF(A12="","",IF(C12&gt;E12,"YES","No"))</f>
        <v/>
      </c>
    </row>
    <row r="13">
      <c r="A13" s="6" t="n"/>
      <c r="B13" s="6" t="n"/>
      <c r="C13" s="6">
        <f>IF(A13="","",SUMIF('OT Register'!$B$6:$B$200,A13,'OT Register'!$G$6:$G$200))</f>
        <v/>
      </c>
      <c r="D13" s="6">
        <f>IF(A13="","",SUMIF('OT Register'!$B$6:$B$200,A13,'OT Register'!$J$6:$J$200))</f>
        <v/>
      </c>
      <c r="E13" s="6" t="n">
        <v>50</v>
      </c>
      <c r="F13" s="6">
        <f>IF(A13="","",IF(C13&gt;E13,"YES","No"))</f>
        <v/>
      </c>
    </row>
    <row r="14">
      <c r="A14" s="6" t="n"/>
      <c r="B14" s="6" t="n"/>
      <c r="C14" s="6">
        <f>IF(A14="","",SUMIF('OT Register'!$B$6:$B$200,A14,'OT Register'!$G$6:$G$200))</f>
        <v/>
      </c>
      <c r="D14" s="6">
        <f>IF(A14="","",SUMIF('OT Register'!$B$6:$B$200,A14,'OT Register'!$J$6:$J$200))</f>
        <v/>
      </c>
      <c r="E14" s="6" t="n">
        <v>50</v>
      </c>
      <c r="F14" s="6">
        <f>IF(A14="","",IF(C14&gt;E14,"YES","No"))</f>
        <v/>
      </c>
    </row>
    <row r="15">
      <c r="A15" s="6" t="n"/>
      <c r="B15" s="6" t="n"/>
      <c r="C15" s="6">
        <f>IF(A15="","",SUMIF('OT Register'!$B$6:$B$200,A15,'OT Register'!$G$6:$G$200))</f>
        <v/>
      </c>
      <c r="D15" s="6">
        <f>IF(A15="","",SUMIF('OT Register'!$B$6:$B$200,A15,'OT Register'!$J$6:$J$200))</f>
        <v/>
      </c>
      <c r="E15" s="6" t="n">
        <v>50</v>
      </c>
      <c r="F15" s="6">
        <f>IF(A15="","",IF(C15&gt;E15,"YES","No"))</f>
        <v/>
      </c>
    </row>
    <row r="16">
      <c r="A16" s="6" t="n"/>
      <c r="B16" s="6" t="n"/>
      <c r="C16" s="6">
        <f>IF(A16="","",SUMIF('OT Register'!$B$6:$B$200,A16,'OT Register'!$G$6:$G$200))</f>
        <v/>
      </c>
      <c r="D16" s="6">
        <f>IF(A16="","",SUMIF('OT Register'!$B$6:$B$200,A16,'OT Register'!$J$6:$J$200))</f>
        <v/>
      </c>
      <c r="E16" s="6" t="n">
        <v>50</v>
      </c>
      <c r="F16" s="6">
        <f>IF(A16="","",IF(C16&gt;E16,"YES","No"))</f>
        <v/>
      </c>
    </row>
    <row r="17">
      <c r="A17" s="6" t="n"/>
      <c r="B17" s="6" t="n"/>
      <c r="C17" s="6">
        <f>IF(A17="","",SUMIF('OT Register'!$B$6:$B$200,A17,'OT Register'!$G$6:$G$200))</f>
        <v/>
      </c>
      <c r="D17" s="6">
        <f>IF(A17="","",SUMIF('OT Register'!$B$6:$B$200,A17,'OT Register'!$J$6:$J$200))</f>
        <v/>
      </c>
      <c r="E17" s="6" t="n">
        <v>50</v>
      </c>
      <c r="F17" s="6">
        <f>IF(A17="","",IF(C17&gt;E17,"YES","No"))</f>
        <v/>
      </c>
    </row>
    <row r="18">
      <c r="A18" s="6" t="n"/>
      <c r="B18" s="6" t="n"/>
      <c r="C18" s="6">
        <f>IF(A18="","",SUMIF('OT Register'!$B$6:$B$200,A18,'OT Register'!$G$6:$G$200))</f>
        <v/>
      </c>
      <c r="D18" s="6">
        <f>IF(A18="","",SUMIF('OT Register'!$B$6:$B$200,A18,'OT Register'!$J$6:$J$200))</f>
        <v/>
      </c>
      <c r="E18" s="6" t="n">
        <v>50</v>
      </c>
      <c r="F18" s="6">
        <f>IF(A18="","",IF(C18&gt;E18,"YES","No"))</f>
        <v/>
      </c>
    </row>
    <row r="19">
      <c r="A19" s="6" t="n"/>
      <c r="B19" s="6" t="n"/>
      <c r="C19" s="6">
        <f>IF(A19="","",SUMIF('OT Register'!$B$6:$B$200,A19,'OT Register'!$G$6:$G$200))</f>
        <v/>
      </c>
      <c r="D19" s="6">
        <f>IF(A19="","",SUMIF('OT Register'!$B$6:$B$200,A19,'OT Register'!$J$6:$J$200))</f>
        <v/>
      </c>
      <c r="E19" s="6" t="n">
        <v>50</v>
      </c>
      <c r="F19" s="6">
        <f>IF(A19="","",IF(C19&gt;E19,"YES","No"))</f>
        <v/>
      </c>
    </row>
    <row r="20">
      <c r="A20" s="6" t="n"/>
      <c r="B20" s="6" t="n"/>
      <c r="C20" s="6">
        <f>IF(A20="","",SUMIF('OT Register'!$B$6:$B$200,A20,'OT Register'!$G$6:$G$200))</f>
        <v/>
      </c>
      <c r="D20" s="6">
        <f>IF(A20="","",SUMIF('OT Register'!$B$6:$B$200,A20,'OT Register'!$J$6:$J$200))</f>
        <v/>
      </c>
      <c r="E20" s="6" t="n">
        <v>50</v>
      </c>
      <c r="F20" s="6">
        <f>IF(A20="","",IF(C20&gt;E20,"YES","No"))</f>
        <v/>
      </c>
    </row>
    <row r="21">
      <c r="A21" s="6" t="n"/>
      <c r="B21" s="6" t="n"/>
      <c r="C21" s="6">
        <f>IF(A21="","",SUMIF('OT Register'!$B$6:$B$200,A21,'OT Register'!$G$6:$G$200))</f>
        <v/>
      </c>
      <c r="D21" s="6">
        <f>IF(A21="","",SUMIF('OT Register'!$B$6:$B$200,A21,'OT Register'!$J$6:$J$200))</f>
        <v/>
      </c>
      <c r="E21" s="6" t="n">
        <v>50</v>
      </c>
      <c r="F21" s="6">
        <f>IF(A21="","",IF(C21&gt;E21,"YES","No"))</f>
        <v/>
      </c>
    </row>
    <row r="22">
      <c r="A22" s="6" t="n"/>
      <c r="B22" s="6" t="n"/>
      <c r="C22" s="6">
        <f>IF(A22="","",SUMIF('OT Register'!$B$6:$B$200,A22,'OT Register'!$G$6:$G$200))</f>
        <v/>
      </c>
      <c r="D22" s="6">
        <f>IF(A22="","",SUMIF('OT Register'!$B$6:$B$200,A22,'OT Register'!$J$6:$J$200))</f>
        <v/>
      </c>
      <c r="E22" s="6" t="n">
        <v>50</v>
      </c>
      <c r="F22" s="6">
        <f>IF(A22="","",IF(C22&gt;E22,"YES","No"))</f>
        <v/>
      </c>
    </row>
    <row r="23">
      <c r="A23" s="6" t="n"/>
      <c r="B23" s="6" t="n"/>
      <c r="C23" s="6">
        <f>IF(A23="","",SUMIF('OT Register'!$B$6:$B$200,A23,'OT Register'!$G$6:$G$200))</f>
        <v/>
      </c>
      <c r="D23" s="6">
        <f>IF(A23="","",SUMIF('OT Register'!$B$6:$B$200,A23,'OT Register'!$J$6:$J$200))</f>
        <v/>
      </c>
      <c r="E23" s="6" t="n">
        <v>50</v>
      </c>
      <c r="F23" s="6">
        <f>IF(A23="","",IF(C23&gt;E23,"YES","No"))</f>
        <v/>
      </c>
    </row>
    <row r="24">
      <c r="A24" s="6" t="n"/>
      <c r="B24" s="6" t="n"/>
      <c r="C24" s="6">
        <f>IF(A24="","",SUMIF('OT Register'!$B$6:$B$200,A24,'OT Register'!$G$6:$G$200))</f>
        <v/>
      </c>
      <c r="D24" s="6">
        <f>IF(A24="","",SUMIF('OT Register'!$B$6:$B$200,A24,'OT Register'!$J$6:$J$200))</f>
        <v/>
      </c>
      <c r="E24" s="6" t="n">
        <v>50</v>
      </c>
      <c r="F24" s="6">
        <f>IF(A24="","",IF(C24&gt;E24,"YES","No"))</f>
        <v/>
      </c>
    </row>
    <row r="25">
      <c r="A25" s="6" t="n"/>
      <c r="B25" s="6" t="n"/>
      <c r="C25" s="6">
        <f>IF(A25="","",SUMIF('OT Register'!$B$6:$B$200,A25,'OT Register'!$G$6:$G$200))</f>
        <v/>
      </c>
      <c r="D25" s="6">
        <f>IF(A25="","",SUMIF('OT Register'!$B$6:$B$200,A25,'OT Register'!$J$6:$J$200))</f>
        <v/>
      </c>
      <c r="E25" s="6" t="n">
        <v>50</v>
      </c>
      <c r="F25" s="6">
        <f>IF(A25="","",IF(C25&gt;E25,"YES","No"))</f>
        <v/>
      </c>
    </row>
    <row r="26">
      <c r="A26" s="6" t="n"/>
      <c r="B26" s="6" t="n"/>
      <c r="C26" s="6">
        <f>IF(A26="","",SUMIF('OT Register'!$B$6:$B$200,A26,'OT Register'!$G$6:$G$200))</f>
        <v/>
      </c>
      <c r="D26" s="6">
        <f>IF(A26="","",SUMIF('OT Register'!$B$6:$B$200,A26,'OT Register'!$J$6:$J$200))</f>
        <v/>
      </c>
      <c r="E26" s="6" t="n">
        <v>50</v>
      </c>
      <c r="F26" s="6">
        <f>IF(A26="","",IF(C26&gt;E26,"YES","No"))</f>
        <v/>
      </c>
    </row>
    <row r="27">
      <c r="A27" s="6" t="n"/>
      <c r="B27" s="6" t="n"/>
      <c r="C27" s="6">
        <f>IF(A27="","",SUMIF('OT Register'!$B$6:$B$200,A27,'OT Register'!$G$6:$G$200))</f>
        <v/>
      </c>
      <c r="D27" s="6">
        <f>IF(A27="","",SUMIF('OT Register'!$B$6:$B$200,A27,'OT Register'!$J$6:$J$200))</f>
        <v/>
      </c>
      <c r="E27" s="6" t="n">
        <v>50</v>
      </c>
      <c r="F27" s="6">
        <f>IF(A27="","",IF(C27&gt;E27,"YES","No"))</f>
        <v/>
      </c>
    </row>
    <row r="28">
      <c r="A28" s="6" t="n"/>
      <c r="B28" s="6" t="n"/>
      <c r="C28" s="6">
        <f>IF(A28="","",SUMIF('OT Register'!$B$6:$B$200,A28,'OT Register'!$G$6:$G$200))</f>
        <v/>
      </c>
      <c r="D28" s="6">
        <f>IF(A28="","",SUMIF('OT Register'!$B$6:$B$200,A28,'OT Register'!$J$6:$J$200))</f>
        <v/>
      </c>
      <c r="E28" s="6" t="n">
        <v>50</v>
      </c>
      <c r="F28" s="6">
        <f>IF(A28="","",IF(C28&gt;E28,"YES","No"))</f>
        <v/>
      </c>
    </row>
    <row r="29">
      <c r="A29" s="6" t="n"/>
      <c r="B29" s="6" t="n"/>
      <c r="C29" s="6">
        <f>IF(A29="","",SUMIF('OT Register'!$B$6:$B$200,A29,'OT Register'!$G$6:$G$200))</f>
        <v/>
      </c>
      <c r="D29" s="6">
        <f>IF(A29="","",SUMIF('OT Register'!$B$6:$B$200,A29,'OT Register'!$J$6:$J$200))</f>
        <v/>
      </c>
      <c r="E29" s="6" t="n">
        <v>50</v>
      </c>
      <c r="F29" s="6">
        <f>IF(A29="","",IF(C29&gt;E29,"YES","No"))</f>
        <v/>
      </c>
    </row>
    <row r="30">
      <c r="A30" s="6" t="n"/>
      <c r="B30" s="6" t="n"/>
      <c r="C30" s="6">
        <f>IF(A30="","",SUMIF('OT Register'!$B$6:$B$200,A30,'OT Register'!$G$6:$G$200))</f>
        <v/>
      </c>
      <c r="D30" s="6">
        <f>IF(A30="","",SUMIF('OT Register'!$B$6:$B$200,A30,'OT Register'!$J$6:$J$200))</f>
        <v/>
      </c>
      <c r="E30" s="6" t="n">
        <v>50</v>
      </c>
      <c r="F30" s="6">
        <f>IF(A30="","",IF(C30&gt;E30,"YES","No"))</f>
        <v/>
      </c>
    </row>
    <row r="31">
      <c r="A31" s="6" t="n"/>
      <c r="B31" s="6" t="n"/>
      <c r="C31" s="6">
        <f>IF(A31="","",SUMIF('OT Register'!$B$6:$B$200,A31,'OT Register'!$G$6:$G$200))</f>
        <v/>
      </c>
      <c r="D31" s="6">
        <f>IF(A31="","",SUMIF('OT Register'!$B$6:$B$200,A31,'OT Register'!$J$6:$J$200))</f>
        <v/>
      </c>
      <c r="E31" s="6" t="n">
        <v>50</v>
      </c>
      <c r="F31" s="6">
        <f>IF(A31="","",IF(C31&gt;E31,"YES","No"))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2026-09-25T00:35:11Z</dcterms:created>
  <dcterms:modified xsi:type="dcterms:W3CDTF">2026-09-25T00:35:11Z</dcterms:modified>
</cp:coreProperties>
</file>