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" sheetId="1" state="visible" r:id="rId1"/>
    <sheet name="Lege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3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</cols>
  <sheetData>
    <row r="1">
      <c r="A1" s="1" t="inlineStr">
        <is>
          <t>Monthly Attendance Sheet</t>
        </is>
      </c>
    </row>
    <row r="2">
      <c r="A2" s="2" t="inlineStr">
        <is>
          <t>Company</t>
        </is>
      </c>
      <c r="B2" t="inlineStr"/>
    </row>
    <row r="3">
      <c r="A3" s="2" t="inlineStr">
        <is>
          <t>Department</t>
        </is>
      </c>
      <c r="B3" t="inlineStr"/>
    </row>
    <row r="4">
      <c r="A4" s="2" t="inlineStr">
        <is>
          <t>Month / Year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Emp ID</t>
        </is>
      </c>
      <c r="B7" s="4" t="inlineStr">
        <is>
          <t>Employee Name</t>
        </is>
      </c>
      <c r="C7" s="4" t="inlineStr">
        <is>
          <t>Designation</t>
        </is>
      </c>
      <c r="D7" s="4" t="n">
        <v>1</v>
      </c>
      <c r="E7" s="4" t="n">
        <v>2</v>
      </c>
      <c r="F7" s="4" t="n">
        <v>3</v>
      </c>
      <c r="G7" s="4" t="n">
        <v>4</v>
      </c>
      <c r="H7" s="4" t="n">
        <v>5</v>
      </c>
      <c r="I7" s="4" t="n">
        <v>6</v>
      </c>
      <c r="J7" s="4" t="n">
        <v>7</v>
      </c>
      <c r="K7" s="4" t="n">
        <v>8</v>
      </c>
      <c r="L7" s="4" t="n">
        <v>9</v>
      </c>
      <c r="M7" s="4" t="n">
        <v>10</v>
      </c>
      <c r="N7" s="4" t="n">
        <v>11</v>
      </c>
      <c r="O7" s="4" t="n">
        <v>12</v>
      </c>
      <c r="P7" s="4" t="n">
        <v>13</v>
      </c>
      <c r="Q7" s="4" t="n">
        <v>14</v>
      </c>
      <c r="R7" s="4" t="n">
        <v>15</v>
      </c>
      <c r="S7" s="4" t="n">
        <v>16</v>
      </c>
      <c r="T7" s="4" t="n">
        <v>17</v>
      </c>
      <c r="U7" s="4" t="n">
        <v>18</v>
      </c>
      <c r="V7" s="4" t="n">
        <v>19</v>
      </c>
      <c r="W7" s="4" t="n">
        <v>20</v>
      </c>
      <c r="X7" s="4" t="n">
        <v>21</v>
      </c>
      <c r="Y7" s="4" t="n">
        <v>22</v>
      </c>
      <c r="Z7" s="4" t="n">
        <v>23</v>
      </c>
      <c r="AA7" s="4" t="n">
        <v>24</v>
      </c>
      <c r="AB7" s="4" t="n">
        <v>25</v>
      </c>
      <c r="AC7" s="4" t="n">
        <v>26</v>
      </c>
      <c r="AD7" s="4" t="n">
        <v>27</v>
      </c>
      <c r="AE7" s="4" t="n">
        <v>28</v>
      </c>
      <c r="AF7" s="4" t="n">
        <v>29</v>
      </c>
      <c r="AG7" s="4" t="n">
        <v>30</v>
      </c>
      <c r="AH7" s="4" t="n">
        <v>31</v>
      </c>
      <c r="AI7" s="5" t="inlineStr">
        <is>
          <t>Present</t>
        </is>
      </c>
      <c r="AJ7" s="5" t="inlineStr">
        <is>
          <t>Absent</t>
        </is>
      </c>
      <c r="AK7" s="5" t="inlineStr">
        <is>
          <t>Half Day</t>
        </is>
      </c>
      <c r="AL7" s="5" t="inlineStr">
        <is>
          <t>Leave</t>
        </is>
      </c>
      <c r="AM7" s="5" t="inlineStr">
        <is>
          <t>Weekly Off</t>
        </is>
      </c>
      <c r="AN7" s="5" t="inlineStr">
        <is>
          <t>Holiday</t>
        </is>
      </c>
      <c r="AO7" s="5" t="inlineStr">
        <is>
          <t>Payable Days</t>
        </is>
      </c>
    </row>
    <row r="8">
      <c r="A8" s="6" t="n"/>
      <c r="B8" s="7" t="n"/>
      <c r="C8" s="7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>
        <f>COUNTIF(D8:AH8,"P")</f>
        <v/>
      </c>
      <c r="AJ8" s="6">
        <f>COUNTIF(D8:AH8,"A")</f>
        <v/>
      </c>
      <c r="AK8" s="6">
        <f>COUNTIF(D8:AH8,"HD")</f>
        <v/>
      </c>
      <c r="AL8" s="6">
        <f>COUNTIF(D8:AH8,"L")</f>
        <v/>
      </c>
      <c r="AM8" s="6">
        <f>COUNTIF(D8:AH8,"WO")</f>
        <v/>
      </c>
      <c r="AN8" s="6">
        <f>COUNTIF(D8:AH8,"H")</f>
        <v/>
      </c>
      <c r="AO8" s="6">
        <f>AI8+0.5*AK8+AL8+AM8+AN8</f>
        <v/>
      </c>
    </row>
    <row r="9">
      <c r="A9" s="6" t="n"/>
      <c r="B9" s="7" t="n"/>
      <c r="C9" s="7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>
        <f>COUNTIF(D9:AH9,"P")</f>
        <v/>
      </c>
      <c r="AJ9" s="6">
        <f>COUNTIF(D9:AH9,"A")</f>
        <v/>
      </c>
      <c r="AK9" s="6">
        <f>COUNTIF(D9:AH9,"HD")</f>
        <v/>
      </c>
      <c r="AL9" s="6">
        <f>COUNTIF(D9:AH9,"L")</f>
        <v/>
      </c>
      <c r="AM9" s="6">
        <f>COUNTIF(D9:AH9,"WO")</f>
        <v/>
      </c>
      <c r="AN9" s="6">
        <f>COUNTIF(D9:AH9,"H")</f>
        <v/>
      </c>
      <c r="AO9" s="6">
        <f>AI9+0.5*AK9+AL9+AM9+AN9</f>
        <v/>
      </c>
    </row>
    <row r="10">
      <c r="A10" s="6" t="n"/>
      <c r="B10" s="7" t="n"/>
      <c r="C10" s="7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>
        <f>COUNTIF(D10:AH10,"P")</f>
        <v/>
      </c>
      <c r="AJ10" s="6">
        <f>COUNTIF(D10:AH10,"A")</f>
        <v/>
      </c>
      <c r="AK10" s="6">
        <f>COUNTIF(D10:AH10,"HD")</f>
        <v/>
      </c>
      <c r="AL10" s="6">
        <f>COUNTIF(D10:AH10,"L")</f>
        <v/>
      </c>
      <c r="AM10" s="6">
        <f>COUNTIF(D10:AH10,"WO")</f>
        <v/>
      </c>
      <c r="AN10" s="6">
        <f>COUNTIF(D10:AH10,"H")</f>
        <v/>
      </c>
      <c r="AO10" s="6">
        <f>AI10+0.5*AK10+AL10+AM10+AN10</f>
        <v/>
      </c>
    </row>
    <row r="11">
      <c r="A11" s="6" t="n"/>
      <c r="B11" s="7" t="n"/>
      <c r="C11" s="7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>
        <f>COUNTIF(D11:AH11,"P")</f>
        <v/>
      </c>
      <c r="AJ11" s="6">
        <f>COUNTIF(D11:AH11,"A")</f>
        <v/>
      </c>
      <c r="AK11" s="6">
        <f>COUNTIF(D11:AH11,"HD")</f>
        <v/>
      </c>
      <c r="AL11" s="6">
        <f>COUNTIF(D11:AH11,"L")</f>
        <v/>
      </c>
      <c r="AM11" s="6">
        <f>COUNTIF(D11:AH11,"WO")</f>
        <v/>
      </c>
      <c r="AN11" s="6">
        <f>COUNTIF(D11:AH11,"H")</f>
        <v/>
      </c>
      <c r="AO11" s="6">
        <f>AI11+0.5*AK11+AL11+AM11+AN11</f>
        <v/>
      </c>
    </row>
    <row r="12">
      <c r="A12" s="6" t="n"/>
      <c r="B12" s="7" t="n"/>
      <c r="C12" s="7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>
        <f>COUNTIF(D12:AH12,"P")</f>
        <v/>
      </c>
      <c r="AJ12" s="6">
        <f>COUNTIF(D12:AH12,"A")</f>
        <v/>
      </c>
      <c r="AK12" s="6">
        <f>COUNTIF(D12:AH12,"HD")</f>
        <v/>
      </c>
      <c r="AL12" s="6">
        <f>COUNTIF(D12:AH12,"L")</f>
        <v/>
      </c>
      <c r="AM12" s="6">
        <f>COUNTIF(D12:AH12,"WO")</f>
        <v/>
      </c>
      <c r="AN12" s="6">
        <f>COUNTIF(D12:AH12,"H")</f>
        <v/>
      </c>
      <c r="AO12" s="6">
        <f>AI12+0.5*AK12+AL12+AM12+AN12</f>
        <v/>
      </c>
    </row>
    <row r="13">
      <c r="A13" s="6" t="n"/>
      <c r="B13" s="7" t="n"/>
      <c r="C13" s="7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>
        <f>COUNTIF(D13:AH13,"P")</f>
        <v/>
      </c>
      <c r="AJ13" s="6">
        <f>COUNTIF(D13:AH13,"A")</f>
        <v/>
      </c>
      <c r="AK13" s="6">
        <f>COUNTIF(D13:AH13,"HD")</f>
        <v/>
      </c>
      <c r="AL13" s="6">
        <f>COUNTIF(D13:AH13,"L")</f>
        <v/>
      </c>
      <c r="AM13" s="6">
        <f>COUNTIF(D13:AH13,"WO")</f>
        <v/>
      </c>
      <c r="AN13" s="6">
        <f>COUNTIF(D13:AH13,"H")</f>
        <v/>
      </c>
      <c r="AO13" s="6">
        <f>AI13+0.5*AK13+AL13+AM13+AN13</f>
        <v/>
      </c>
    </row>
    <row r="14">
      <c r="A14" s="6" t="n"/>
      <c r="B14" s="7" t="n"/>
      <c r="C14" s="7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>
        <f>COUNTIF(D14:AH14,"P")</f>
        <v/>
      </c>
      <c r="AJ14" s="6">
        <f>COUNTIF(D14:AH14,"A")</f>
        <v/>
      </c>
      <c r="AK14" s="6">
        <f>COUNTIF(D14:AH14,"HD")</f>
        <v/>
      </c>
      <c r="AL14" s="6">
        <f>COUNTIF(D14:AH14,"L")</f>
        <v/>
      </c>
      <c r="AM14" s="6">
        <f>COUNTIF(D14:AH14,"WO")</f>
        <v/>
      </c>
      <c r="AN14" s="6">
        <f>COUNTIF(D14:AH14,"H")</f>
        <v/>
      </c>
      <c r="AO14" s="6">
        <f>AI14+0.5*AK14+AL14+AM14+AN14</f>
        <v/>
      </c>
    </row>
    <row r="15">
      <c r="A15" s="6" t="n"/>
      <c r="B15" s="7" t="n"/>
      <c r="C15" s="7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>
        <f>COUNTIF(D15:AH15,"P")</f>
        <v/>
      </c>
      <c r="AJ15" s="6">
        <f>COUNTIF(D15:AH15,"A")</f>
        <v/>
      </c>
      <c r="AK15" s="6">
        <f>COUNTIF(D15:AH15,"HD")</f>
        <v/>
      </c>
      <c r="AL15" s="6">
        <f>COUNTIF(D15:AH15,"L")</f>
        <v/>
      </c>
      <c r="AM15" s="6">
        <f>COUNTIF(D15:AH15,"WO")</f>
        <v/>
      </c>
      <c r="AN15" s="6">
        <f>COUNTIF(D15:AH15,"H")</f>
        <v/>
      </c>
      <c r="AO15" s="6">
        <f>AI15+0.5*AK15+AL15+AM15+AN15</f>
        <v/>
      </c>
    </row>
    <row r="16">
      <c r="A16" s="6" t="n"/>
      <c r="B16" s="7" t="n"/>
      <c r="C16" s="7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>
        <f>COUNTIF(D16:AH16,"P")</f>
        <v/>
      </c>
      <c r="AJ16" s="6">
        <f>COUNTIF(D16:AH16,"A")</f>
        <v/>
      </c>
      <c r="AK16" s="6">
        <f>COUNTIF(D16:AH16,"HD")</f>
        <v/>
      </c>
      <c r="AL16" s="6">
        <f>COUNTIF(D16:AH16,"L")</f>
        <v/>
      </c>
      <c r="AM16" s="6">
        <f>COUNTIF(D16:AH16,"WO")</f>
        <v/>
      </c>
      <c r="AN16" s="6">
        <f>COUNTIF(D16:AH16,"H")</f>
        <v/>
      </c>
      <c r="AO16" s="6">
        <f>AI16+0.5*AK16+AL16+AM16+AN16</f>
        <v/>
      </c>
    </row>
    <row r="17">
      <c r="A17" s="6" t="n"/>
      <c r="B17" s="7" t="n"/>
      <c r="C17" s="7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>
        <f>COUNTIF(D17:AH17,"P")</f>
        <v/>
      </c>
      <c r="AJ17" s="6">
        <f>COUNTIF(D17:AH17,"A")</f>
        <v/>
      </c>
      <c r="AK17" s="6">
        <f>COUNTIF(D17:AH17,"HD")</f>
        <v/>
      </c>
      <c r="AL17" s="6">
        <f>COUNTIF(D17:AH17,"L")</f>
        <v/>
      </c>
      <c r="AM17" s="6">
        <f>COUNTIF(D17:AH17,"WO")</f>
        <v/>
      </c>
      <c r="AN17" s="6">
        <f>COUNTIF(D17:AH17,"H")</f>
        <v/>
      </c>
      <c r="AO17" s="6">
        <f>AI17+0.5*AK17+AL17+AM17+AN17</f>
        <v/>
      </c>
    </row>
    <row r="18">
      <c r="A18" s="6" t="n"/>
      <c r="B18" s="7" t="n"/>
      <c r="C18" s="7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>
        <f>COUNTIF(D18:AH18,"P")</f>
        <v/>
      </c>
      <c r="AJ18" s="6">
        <f>COUNTIF(D18:AH18,"A")</f>
        <v/>
      </c>
      <c r="AK18" s="6">
        <f>COUNTIF(D18:AH18,"HD")</f>
        <v/>
      </c>
      <c r="AL18" s="6">
        <f>COUNTIF(D18:AH18,"L")</f>
        <v/>
      </c>
      <c r="AM18" s="6">
        <f>COUNTIF(D18:AH18,"WO")</f>
        <v/>
      </c>
      <c r="AN18" s="6">
        <f>COUNTIF(D18:AH18,"H")</f>
        <v/>
      </c>
      <c r="AO18" s="6">
        <f>AI18+0.5*AK18+AL18+AM18+AN18</f>
        <v/>
      </c>
    </row>
    <row r="19">
      <c r="A19" s="6" t="n"/>
      <c r="B19" s="7" t="n"/>
      <c r="C19" s="7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>
        <f>COUNTIF(D19:AH19,"P")</f>
        <v/>
      </c>
      <c r="AJ19" s="6">
        <f>COUNTIF(D19:AH19,"A")</f>
        <v/>
      </c>
      <c r="AK19" s="6">
        <f>COUNTIF(D19:AH19,"HD")</f>
        <v/>
      </c>
      <c r="AL19" s="6">
        <f>COUNTIF(D19:AH19,"L")</f>
        <v/>
      </c>
      <c r="AM19" s="6">
        <f>COUNTIF(D19:AH19,"WO")</f>
        <v/>
      </c>
      <c r="AN19" s="6">
        <f>COUNTIF(D19:AH19,"H")</f>
        <v/>
      </c>
      <c r="AO19" s="6">
        <f>AI19+0.5*AK19+AL19+AM19+AN19</f>
        <v/>
      </c>
    </row>
    <row r="20">
      <c r="A20" s="6" t="n"/>
      <c r="B20" s="7" t="n"/>
      <c r="C20" s="7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>
        <f>COUNTIF(D20:AH20,"P")</f>
        <v/>
      </c>
      <c r="AJ20" s="6">
        <f>COUNTIF(D20:AH20,"A")</f>
        <v/>
      </c>
      <c r="AK20" s="6">
        <f>COUNTIF(D20:AH20,"HD")</f>
        <v/>
      </c>
      <c r="AL20" s="6">
        <f>COUNTIF(D20:AH20,"L")</f>
        <v/>
      </c>
      <c r="AM20" s="6">
        <f>COUNTIF(D20:AH20,"WO")</f>
        <v/>
      </c>
      <c r="AN20" s="6">
        <f>COUNTIF(D20:AH20,"H")</f>
        <v/>
      </c>
      <c r="AO20" s="6">
        <f>AI20+0.5*AK20+AL20+AM20+AN20</f>
        <v/>
      </c>
    </row>
    <row r="21">
      <c r="A21" s="6" t="n"/>
      <c r="B21" s="7" t="n"/>
      <c r="C21" s="7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>
        <f>COUNTIF(D21:AH21,"P")</f>
        <v/>
      </c>
      <c r="AJ21" s="6">
        <f>COUNTIF(D21:AH21,"A")</f>
        <v/>
      </c>
      <c r="AK21" s="6">
        <f>COUNTIF(D21:AH21,"HD")</f>
        <v/>
      </c>
      <c r="AL21" s="6">
        <f>COUNTIF(D21:AH21,"L")</f>
        <v/>
      </c>
      <c r="AM21" s="6">
        <f>COUNTIF(D21:AH21,"WO")</f>
        <v/>
      </c>
      <c r="AN21" s="6">
        <f>COUNTIF(D21:AH21,"H")</f>
        <v/>
      </c>
      <c r="AO21" s="6">
        <f>AI21+0.5*AK21+AL21+AM21+AN21</f>
        <v/>
      </c>
    </row>
    <row r="22">
      <c r="A22" s="6" t="n"/>
      <c r="B22" s="7" t="n"/>
      <c r="C22" s="7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>
        <f>COUNTIF(D22:AH22,"P")</f>
        <v/>
      </c>
      <c r="AJ22" s="6">
        <f>COUNTIF(D22:AH22,"A")</f>
        <v/>
      </c>
      <c r="AK22" s="6">
        <f>COUNTIF(D22:AH22,"HD")</f>
        <v/>
      </c>
      <c r="AL22" s="6">
        <f>COUNTIF(D22:AH22,"L")</f>
        <v/>
      </c>
      <c r="AM22" s="6">
        <f>COUNTIF(D22:AH22,"WO")</f>
        <v/>
      </c>
      <c r="AN22" s="6">
        <f>COUNTIF(D22:AH22,"H")</f>
        <v/>
      </c>
      <c r="AO22" s="6">
        <f>AI22+0.5*AK22+AL22+AM22+AN22</f>
        <v/>
      </c>
    </row>
    <row r="23">
      <c r="A23" s="6" t="n"/>
      <c r="B23" s="7" t="n"/>
      <c r="C23" s="7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>
        <f>COUNTIF(D23:AH23,"P")</f>
        <v/>
      </c>
      <c r="AJ23" s="6">
        <f>COUNTIF(D23:AH23,"A")</f>
        <v/>
      </c>
      <c r="AK23" s="6">
        <f>COUNTIF(D23:AH23,"HD")</f>
        <v/>
      </c>
      <c r="AL23" s="6">
        <f>COUNTIF(D23:AH23,"L")</f>
        <v/>
      </c>
      <c r="AM23" s="6">
        <f>COUNTIF(D23:AH23,"WO")</f>
        <v/>
      </c>
      <c r="AN23" s="6">
        <f>COUNTIF(D23:AH23,"H")</f>
        <v/>
      </c>
      <c r="AO23" s="6">
        <f>AI23+0.5*AK23+AL23+AM23+AN23</f>
        <v/>
      </c>
    </row>
    <row r="24">
      <c r="A24" s="6" t="n"/>
      <c r="B24" s="7" t="n"/>
      <c r="C24" s="7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>
        <f>COUNTIF(D24:AH24,"P")</f>
        <v/>
      </c>
      <c r="AJ24" s="6">
        <f>COUNTIF(D24:AH24,"A")</f>
        <v/>
      </c>
      <c r="AK24" s="6">
        <f>COUNTIF(D24:AH24,"HD")</f>
        <v/>
      </c>
      <c r="AL24" s="6">
        <f>COUNTIF(D24:AH24,"L")</f>
        <v/>
      </c>
      <c r="AM24" s="6">
        <f>COUNTIF(D24:AH24,"WO")</f>
        <v/>
      </c>
      <c r="AN24" s="6">
        <f>COUNTIF(D24:AH24,"H")</f>
        <v/>
      </c>
      <c r="AO24" s="6">
        <f>AI24+0.5*AK24+AL24+AM24+AN24</f>
        <v/>
      </c>
    </row>
    <row r="25">
      <c r="A25" s="6" t="n"/>
      <c r="B25" s="7" t="n"/>
      <c r="C25" s="7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>
        <f>COUNTIF(D25:AH25,"P")</f>
        <v/>
      </c>
      <c r="AJ25" s="6">
        <f>COUNTIF(D25:AH25,"A")</f>
        <v/>
      </c>
      <c r="AK25" s="6">
        <f>COUNTIF(D25:AH25,"HD")</f>
        <v/>
      </c>
      <c r="AL25" s="6">
        <f>COUNTIF(D25:AH25,"L")</f>
        <v/>
      </c>
      <c r="AM25" s="6">
        <f>COUNTIF(D25:AH25,"WO")</f>
        <v/>
      </c>
      <c r="AN25" s="6">
        <f>COUNTIF(D25:AH25,"H")</f>
        <v/>
      </c>
      <c r="AO25" s="6">
        <f>AI25+0.5*AK25+AL25+AM25+AN25</f>
        <v/>
      </c>
    </row>
    <row r="26">
      <c r="A26" s="6" t="n"/>
      <c r="B26" s="7" t="n"/>
      <c r="C26" s="7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>
        <f>COUNTIF(D26:AH26,"P")</f>
        <v/>
      </c>
      <c r="AJ26" s="6">
        <f>COUNTIF(D26:AH26,"A")</f>
        <v/>
      </c>
      <c r="AK26" s="6">
        <f>COUNTIF(D26:AH26,"HD")</f>
        <v/>
      </c>
      <c r="AL26" s="6">
        <f>COUNTIF(D26:AH26,"L")</f>
        <v/>
      </c>
      <c r="AM26" s="6">
        <f>COUNTIF(D26:AH26,"WO")</f>
        <v/>
      </c>
      <c r="AN26" s="6">
        <f>COUNTIF(D26:AH26,"H")</f>
        <v/>
      </c>
      <c r="AO26" s="6">
        <f>AI26+0.5*AK26+AL26+AM26+AN26</f>
        <v/>
      </c>
    </row>
    <row r="27">
      <c r="A27" s="6" t="n"/>
      <c r="B27" s="7" t="n"/>
      <c r="C27" s="7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>
        <f>COUNTIF(D27:AH27,"P")</f>
        <v/>
      </c>
      <c r="AJ27" s="6">
        <f>COUNTIF(D27:AH27,"A")</f>
        <v/>
      </c>
      <c r="AK27" s="6">
        <f>COUNTIF(D27:AH27,"HD")</f>
        <v/>
      </c>
      <c r="AL27" s="6">
        <f>COUNTIF(D27:AH27,"L")</f>
        <v/>
      </c>
      <c r="AM27" s="6">
        <f>COUNTIF(D27:AH27,"WO")</f>
        <v/>
      </c>
      <c r="AN27" s="6">
        <f>COUNTIF(D27:AH27,"H")</f>
        <v/>
      </c>
      <c r="AO27" s="6">
        <f>AI27+0.5*AK27+AL27+AM27+AN27</f>
        <v/>
      </c>
    </row>
    <row r="28">
      <c r="A28" s="6" t="n"/>
      <c r="B28" s="7" t="n"/>
      <c r="C28" s="7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>
        <f>COUNTIF(D28:AH28,"P")</f>
        <v/>
      </c>
      <c r="AJ28" s="6">
        <f>COUNTIF(D28:AH28,"A")</f>
        <v/>
      </c>
      <c r="AK28" s="6">
        <f>COUNTIF(D28:AH28,"HD")</f>
        <v/>
      </c>
      <c r="AL28" s="6">
        <f>COUNTIF(D28:AH28,"L")</f>
        <v/>
      </c>
      <c r="AM28" s="6">
        <f>COUNTIF(D28:AH28,"WO")</f>
        <v/>
      </c>
      <c r="AN28" s="6">
        <f>COUNTIF(D28:AH28,"H")</f>
        <v/>
      </c>
      <c r="AO28" s="6">
        <f>AI28+0.5*AK28+AL28+AM28+AN28</f>
        <v/>
      </c>
    </row>
    <row r="29">
      <c r="A29" s="6" t="n"/>
      <c r="B29" s="7" t="n"/>
      <c r="C29" s="7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>
        <f>COUNTIF(D29:AH29,"P")</f>
        <v/>
      </c>
      <c r="AJ29" s="6">
        <f>COUNTIF(D29:AH29,"A")</f>
        <v/>
      </c>
      <c r="AK29" s="6">
        <f>COUNTIF(D29:AH29,"HD")</f>
        <v/>
      </c>
      <c r="AL29" s="6">
        <f>COUNTIF(D29:AH29,"L")</f>
        <v/>
      </c>
      <c r="AM29" s="6">
        <f>COUNTIF(D29:AH29,"WO")</f>
        <v/>
      </c>
      <c r="AN29" s="6">
        <f>COUNTIF(D29:AH29,"H")</f>
        <v/>
      </c>
      <c r="AO29" s="6">
        <f>AI29+0.5*AK29+AL29+AM29+AN29</f>
        <v/>
      </c>
    </row>
    <row r="30">
      <c r="A30" s="6" t="n"/>
      <c r="B30" s="7" t="n"/>
      <c r="C30" s="7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>
        <f>COUNTIF(D30:AH30,"P")</f>
        <v/>
      </c>
      <c r="AJ30" s="6">
        <f>COUNTIF(D30:AH30,"A")</f>
        <v/>
      </c>
      <c r="AK30" s="6">
        <f>COUNTIF(D30:AH30,"HD")</f>
        <v/>
      </c>
      <c r="AL30" s="6">
        <f>COUNTIF(D30:AH30,"L")</f>
        <v/>
      </c>
      <c r="AM30" s="6">
        <f>COUNTIF(D30:AH30,"WO")</f>
        <v/>
      </c>
      <c r="AN30" s="6">
        <f>COUNTIF(D30:AH30,"H")</f>
        <v/>
      </c>
      <c r="AO30" s="6">
        <f>AI30+0.5*AK30+AL30+AM30+AN30</f>
        <v/>
      </c>
    </row>
    <row r="31">
      <c r="A31" s="6" t="n"/>
      <c r="B31" s="7" t="n"/>
      <c r="C31" s="7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>
        <f>COUNTIF(D31:AH31,"P")</f>
        <v/>
      </c>
      <c r="AJ31" s="6">
        <f>COUNTIF(D31:AH31,"A")</f>
        <v/>
      </c>
      <c r="AK31" s="6">
        <f>COUNTIF(D31:AH31,"HD")</f>
        <v/>
      </c>
      <c r="AL31" s="6">
        <f>COUNTIF(D31:AH31,"L")</f>
        <v/>
      </c>
      <c r="AM31" s="6">
        <f>COUNTIF(D31:AH31,"WO")</f>
        <v/>
      </c>
      <c r="AN31" s="6">
        <f>COUNTIF(D31:AH31,"H")</f>
        <v/>
      </c>
      <c r="AO31" s="6">
        <f>AI31+0.5*AK31+AL31+AM31+AN31</f>
        <v/>
      </c>
    </row>
    <row r="32">
      <c r="A32" s="6" t="n"/>
      <c r="B32" s="7" t="n"/>
      <c r="C32" s="7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>
        <f>COUNTIF(D32:AH32,"P")</f>
        <v/>
      </c>
      <c r="AJ32" s="6">
        <f>COUNTIF(D32:AH32,"A")</f>
        <v/>
      </c>
      <c r="AK32" s="6">
        <f>COUNTIF(D32:AH32,"HD")</f>
        <v/>
      </c>
      <c r="AL32" s="6">
        <f>COUNTIF(D32:AH32,"L")</f>
        <v/>
      </c>
      <c r="AM32" s="6">
        <f>COUNTIF(D32:AH32,"WO")</f>
        <v/>
      </c>
      <c r="AN32" s="6">
        <f>COUNTIF(D32:AH32,"H")</f>
        <v/>
      </c>
      <c r="AO32" s="6">
        <f>AI32+0.5*AK32+AL32+AM32+AN32</f>
        <v/>
      </c>
    </row>
  </sheetData>
  <dataValidations count="1">
    <dataValidation sqref="D8:AH32" showDropDown="0" showInputMessage="0" showErrorMessage="0" allowBlank="1" error="Use one of: P, A, HD, L, WO, H" type="list">
      <formula1>"P,A,HD,L,WO,H"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30" customWidth="1" min="3" max="3"/>
  </cols>
  <sheetData>
    <row r="1" ht="32" customHeight="1">
      <c r="A1" s="4" t="inlineStr">
        <is>
          <t>Code</t>
        </is>
      </c>
      <c r="B1" s="4" t="inlineStr">
        <is>
          <t>Meaning</t>
        </is>
      </c>
      <c r="C1" s="4" t="inlineStr">
        <is>
          <t>Counts as</t>
        </is>
      </c>
    </row>
    <row r="2">
      <c r="A2" s="8" t="inlineStr">
        <is>
          <t>P</t>
        </is>
      </c>
      <c r="B2" s="8" t="inlineStr">
        <is>
          <t>Present (full day)</t>
        </is>
      </c>
      <c r="C2" s="8" t="inlineStr">
        <is>
          <t>1 payable day</t>
        </is>
      </c>
    </row>
    <row r="3">
      <c r="A3" s="8" t="inlineStr">
        <is>
          <t>A</t>
        </is>
      </c>
      <c r="B3" s="8" t="inlineStr">
        <is>
          <t>Absent without leave (LOP)</t>
        </is>
      </c>
      <c r="C3" s="8" t="inlineStr">
        <is>
          <t>0</t>
        </is>
      </c>
    </row>
    <row r="4">
      <c r="A4" s="8" t="inlineStr">
        <is>
          <t>HD</t>
        </is>
      </c>
      <c r="B4" s="8" t="inlineStr">
        <is>
          <t>Half day</t>
        </is>
      </c>
      <c r="C4" s="8" t="inlineStr">
        <is>
          <t>0.5 payable day</t>
        </is>
      </c>
    </row>
    <row r="5">
      <c r="A5" s="8" t="inlineStr">
        <is>
          <t>L</t>
        </is>
      </c>
      <c r="B5" s="8" t="inlineStr">
        <is>
          <t>Approved paid leave</t>
        </is>
      </c>
      <c r="C5" s="8" t="inlineStr">
        <is>
          <t>1 payable day</t>
        </is>
      </c>
    </row>
    <row r="6">
      <c r="A6" s="8" t="inlineStr">
        <is>
          <t>WO</t>
        </is>
      </c>
      <c r="B6" s="8" t="inlineStr">
        <is>
          <t>Weekly off</t>
        </is>
      </c>
      <c r="C6" s="8" t="inlineStr">
        <is>
          <t>1 payable day (monthly-rated staff)</t>
        </is>
      </c>
    </row>
    <row r="7">
      <c r="A7" s="8" t="inlineStr">
        <is>
          <t>H</t>
        </is>
      </c>
      <c r="B7" s="8" t="inlineStr">
        <is>
          <t>Paid holiday</t>
        </is>
      </c>
      <c r="C7" s="8" t="inlineStr">
        <is>
          <t>1 payable 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2026-09-25T00:35:10Z</dcterms:created>
  <dcterms:modified xsi:type="dcterms:W3CDTF">2026-09-25T00:35:10Z</dcterms:modified>
</cp:coreProperties>
</file>